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Tabalho 2016\Setor Econômico\IndicesFGV\"/>
    </mc:Choice>
  </mc:AlternateContent>
  <bookViews>
    <workbookView xWindow="0" yWindow="0" windowWidth="28800" windowHeight="11835"/>
  </bookViews>
  <sheets>
    <sheet name="Revista Conjuntura Econômica" sheetId="2" r:id="rId1"/>
  </sheets>
  <definedNames>
    <definedName name="_xlnm.Print_Area" localSheetId="0">'Revista Conjuntura Econômica'!$A$1:$P$138</definedName>
    <definedName name="_xlnm.Print_Titles" localSheetId="0">'Revista Conjuntura Econômica'!$1:$4</definedName>
  </definedNames>
  <calcPr calcId="152511"/>
</workbook>
</file>

<file path=xl/calcChain.xml><?xml version="1.0" encoding="utf-8"?>
<calcChain xmlns="http://schemas.openxmlformats.org/spreadsheetml/2006/main">
  <c r="G69" i="2" l="1"/>
  <c r="F58" i="2" l="1"/>
</calcChain>
</file>

<file path=xl/sharedStrings.xml><?xml version="1.0" encoding="utf-8"?>
<sst xmlns="http://schemas.openxmlformats.org/spreadsheetml/2006/main" count="335" uniqueCount="129">
  <si>
    <t>CÓDIGO</t>
  </si>
  <si>
    <t>COL.</t>
  </si>
  <si>
    <t>DISCRIMINAÇÃO</t>
  </si>
  <si>
    <t>ANO BASE AGO/94=100</t>
  </si>
  <si>
    <t>1</t>
  </si>
  <si>
    <t>2</t>
  </si>
  <si>
    <t>ÍNDICES DE PREÇOS POR ATACADO-BRASIL</t>
  </si>
  <si>
    <t>ÍNDICE DE PREÇO AO CONSUMIDOR - BRASIL - BR</t>
  </si>
  <si>
    <t>TOTAL MÉDIA GERAL</t>
  </si>
  <si>
    <t>ÍNDICE GERAL DE PREÇOS E MERCADORIAS</t>
  </si>
  <si>
    <t>MADEIRA</t>
  </si>
  <si>
    <t>CIMENTO</t>
  </si>
  <si>
    <t>OBRAS DE ARTE ESPECIAIS</t>
  </si>
  <si>
    <t>PAVIMENTAÇÃO</t>
  </si>
  <si>
    <t>TERRAPLENAGEM</t>
  </si>
  <si>
    <t>SERVIÇOS DE CONSULTORIA</t>
  </si>
  <si>
    <t xml:space="preserve">OBRAS HIDRELÉTRICAS </t>
  </si>
  <si>
    <t>ESCAVAÇÃO COMUM</t>
  </si>
  <si>
    <t>ESCAVAÇÃO EM ROCHA A CÉU ABERTO</t>
  </si>
  <si>
    <t>ESCAVAÇÃO EM ROCHA SUBTERRÂNEA</t>
  </si>
  <si>
    <t>CONCRETO ARMADO</t>
  </si>
  <si>
    <t>ENROCAMENTO</t>
  </si>
  <si>
    <t>ATERRO COMPACTADO</t>
  </si>
  <si>
    <t>MÃO-DE-OBRA ESPECIALIZADA</t>
  </si>
  <si>
    <t>MÃO-DE-OBRA NÃO ESPECIALIZADA</t>
  </si>
  <si>
    <t>EQUIPAMENTO NACIONAL</t>
  </si>
  <si>
    <t>PRODUTOS SIDERÚRGICOS</t>
  </si>
  <si>
    <t>PNEUS</t>
  </si>
  <si>
    <t>ÓLEO DIESEL</t>
  </si>
  <si>
    <t>EXPLOSIVOS</t>
  </si>
  <si>
    <t>MATERIAIS PARA PERFURAÇÃO</t>
  </si>
  <si>
    <t>ELETRODOS</t>
  </si>
  <si>
    <t>ADITIVOS DE CONCRETO</t>
  </si>
  <si>
    <t>ÍNDICE NAC. DE CUSTO DE OBRAS PORTUÁRIAS</t>
  </si>
  <si>
    <t>ESTRUTURA E OBRAS EM CONCRETO ARMADO</t>
  </si>
  <si>
    <t>ESTRUTURA E FUNDAÇÕES METÁLICAS</t>
  </si>
  <si>
    <t>DRAGAGEM</t>
  </si>
  <si>
    <t>LINHAS FÉRREAS</t>
  </si>
  <si>
    <t>OBRAS COMPLEMENTARES</t>
  </si>
  <si>
    <t>ÍNDICE NACIONAL DE CUSTOS DA CONSTRUÇÃO</t>
  </si>
  <si>
    <t>MÃO-DE-OBRA</t>
  </si>
  <si>
    <t>CUSTO DA CONSTRUÇÃO CIVIL  NAS CAPITAIS</t>
  </si>
  <si>
    <t>TOTAL</t>
  </si>
  <si>
    <t>MATERIAIS</t>
  </si>
  <si>
    <t>BELÉM</t>
  </si>
  <si>
    <t>AO160922</t>
  </si>
  <si>
    <t>AO160930</t>
  </si>
  <si>
    <t>AO160949</t>
  </si>
  <si>
    <t>BELO HORIZONTE</t>
  </si>
  <si>
    <t>BRASÍLIA</t>
  </si>
  <si>
    <t>CURITIBA</t>
  </si>
  <si>
    <t>AO161041</t>
  </si>
  <si>
    <t>AO161058</t>
  </si>
  <si>
    <t>AO161066</t>
  </si>
  <si>
    <t>FLORIANÓPOLIS</t>
  </si>
  <si>
    <t>AO161074</t>
  </si>
  <si>
    <t>AO161082</t>
  </si>
  <si>
    <t>AO161090</t>
  </si>
  <si>
    <t>FORTALEZA</t>
  </si>
  <si>
    <t>AO161104</t>
  </si>
  <si>
    <t>AO161112</t>
  </si>
  <si>
    <t>AO161120</t>
  </si>
  <si>
    <t>GOIÂNIA</t>
  </si>
  <si>
    <t>AO161139</t>
  </si>
  <si>
    <t>AO161147</t>
  </si>
  <si>
    <t>AO161155</t>
  </si>
  <si>
    <t>PORTO ALEGRE</t>
  </si>
  <si>
    <t>RECIFE</t>
  </si>
  <si>
    <t>SALVADOR</t>
  </si>
  <si>
    <t>SÃO PAULO</t>
  </si>
  <si>
    <t>OBRAS RODOVIÁRIAS   (Base dez/00=100)</t>
  </si>
  <si>
    <t>39A</t>
  </si>
  <si>
    <t>DRENAGEM</t>
  </si>
  <si>
    <t>39B</t>
  </si>
  <si>
    <t>SINALIZAÇÃO HORIZONTAL</t>
  </si>
  <si>
    <t>39C</t>
  </si>
  <si>
    <t>PAV. DE CONCR. DE CIMENTO PORTAND</t>
  </si>
  <si>
    <t>39D</t>
  </si>
  <si>
    <t>CONSERVAÇÃO RODOVIÁRIA</t>
  </si>
  <si>
    <t>39E</t>
  </si>
  <si>
    <t>LIGANTES  BETUMINOSOS</t>
  </si>
  <si>
    <t>REDES DE E. ELÉTR. E SINAL FERROVIÁRIA</t>
  </si>
  <si>
    <t xml:space="preserve">ÍNDICE GERAL DE PREÇO - IGP   </t>
  </si>
  <si>
    <t>MÉDIA GERAL (EDIFICAÇÃO - col 35)</t>
  </si>
  <si>
    <t>INDICADORES ECONÔMICOS DA FGV</t>
  </si>
  <si>
    <t>ÍNDICES DE PREÇO POR ATACADO - ORIGEM - IPA-OG-DI - (Nova estrutura) base dez/07=100</t>
  </si>
  <si>
    <t xml:space="preserve"> Industria de Transformação</t>
  </si>
  <si>
    <t>EQUIPAMENTO IMPORTADO</t>
  </si>
  <si>
    <t>EDIFICAÇÕES</t>
  </si>
  <si>
    <t>IPA - Oferta Global</t>
  </si>
  <si>
    <t>IPA - Produtos Industriais - Total</t>
  </si>
  <si>
    <t>Oferta Global</t>
  </si>
  <si>
    <t>Disponibilidade Interna</t>
  </si>
  <si>
    <t>Ind. Ger. Preço Merc. - IGPM</t>
  </si>
  <si>
    <t>1420643</t>
  </si>
  <si>
    <t>27A</t>
  </si>
  <si>
    <t>1420683*</t>
  </si>
  <si>
    <t>1420741</t>
  </si>
  <si>
    <t>1420763</t>
  </si>
  <si>
    <t>1420787</t>
  </si>
  <si>
    <t>1420877</t>
  </si>
  <si>
    <t>1420909</t>
  </si>
  <si>
    <t>HABITAÇÃO - Total</t>
  </si>
  <si>
    <t>1390594</t>
  </si>
  <si>
    <t>MATERIAIS DE CONSTRUÇÃO,EQUIP, SERVIÇOS</t>
  </si>
  <si>
    <t>RIO DE JANEIRO</t>
  </si>
  <si>
    <t>MEDIA</t>
  </si>
  <si>
    <t>descontinuado</t>
  </si>
  <si>
    <t>49A</t>
  </si>
  <si>
    <t>68A</t>
  </si>
  <si>
    <t>69A</t>
  </si>
  <si>
    <t>48A</t>
  </si>
  <si>
    <t>50A</t>
  </si>
  <si>
    <t>ÍNDICE NACIONAL DE CUSTOS DA CONSTRUÇÃO - DI -  POR ESTAGIOS</t>
  </si>
  <si>
    <t>PRODUTOS INDUSTRIAIS/INDUSTRIA TRANSFORMAÇÃO</t>
  </si>
  <si>
    <t>PRODUTOS DE MADEIRA</t>
  </si>
  <si>
    <t>PRODUTOS QUÍMICOS</t>
  </si>
  <si>
    <t>ARTIGOS DE BORRACHA E DE MATERIAL PLÁSTICO</t>
  </si>
  <si>
    <t>PRODUTOS DE MINERAIS NÃO- METÁLICOS</t>
  </si>
  <si>
    <t>METALURGIA BÁSICA</t>
  </si>
  <si>
    <t>MÁQUINAS E EQUIPAMENTOS</t>
  </si>
  <si>
    <t>MÁQUINAS APARELHOS MAT. ELÉTRICOS</t>
  </si>
  <si>
    <t>VEÍCULOS AUTOMOTORES, REBOQUES, CARROCERIAS E AUTOPEÇAS</t>
  </si>
  <si>
    <t>MATERIAIS, EQUIPAMENTOS E SERVIÇOS</t>
  </si>
  <si>
    <t>MATERIAIS E EQUIPAMENTOS</t>
  </si>
  <si>
    <t>MATERIAIS PARA ESTRUTURA</t>
  </si>
  <si>
    <t>SERVIÇOS TÉCNICOS (INCC SERVIÇO POR ESTÁGIO)</t>
  </si>
  <si>
    <t>MÃO DE OBRAS ( INCC MÃO DE OBRA POR ESTÁGIO)</t>
  </si>
  <si>
    <t>Fonte: Revista Conjuntura Econômica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</si>
</sst>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&quot;Cr$&quot;#,##0.00_);[Red]\(&quot;Cr$&quot;#,##0.00\)"/>
    <numFmt numFmtId="166" formatCode="General_)"/>
    <numFmt numFmtId="167" formatCode="#,##0.000"/>
    <numFmt numFmtId="168" formatCode="#,##0.000_);\(#,##0.000\)"/>
    <numFmt numFmtId="169" formatCode="0.000"/>
    <numFmt numFmtId="170" formatCode="_(* #,##0.000_);_(* \(#,##0.0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11"/>
      <name val="Century Gothic"/>
      <family val="2"/>
    </font>
    <font>
      <sz val="10"/>
      <name val="MS Sans Serif"/>
      <family val="2"/>
    </font>
    <font>
      <sz val="10"/>
      <name val="Courier"/>
      <family val="3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" fontId="2" fillId="0" borderId="1" applyNumberFormat="0" applyBorder="0" applyAlignment="0"/>
    <xf numFmtId="165" fontId="3" fillId="0" borderId="0" applyFont="0" applyFill="0" applyBorder="0" applyAlignment="0" applyProtection="0"/>
    <xf numFmtId="166" fontId="4" fillId="0" borderId="0"/>
    <xf numFmtId="164" fontId="1" fillId="0" borderId="0" applyFont="0" applyFill="0" applyBorder="0" applyAlignment="0" applyProtection="0"/>
  </cellStyleXfs>
  <cellXfs count="188">
    <xf numFmtId="0" fontId="0" fillId="0" borderId="0" xfId="0"/>
    <xf numFmtId="166" fontId="5" fillId="0" borderId="3" xfId="3" applyFont="1" applyBorder="1" applyAlignment="1" applyProtection="1">
      <alignment vertical="center"/>
      <protection locked="0"/>
    </xf>
    <xf numFmtId="166" fontId="6" fillId="0" borderId="0" xfId="3" applyFont="1" applyProtection="1">
      <protection locked="0"/>
    </xf>
    <xf numFmtId="166" fontId="6" fillId="0" borderId="0" xfId="3" applyFont="1"/>
    <xf numFmtId="166" fontId="6" fillId="0" borderId="0" xfId="3" applyFont="1" applyAlignment="1">
      <alignment vertical="center"/>
    </xf>
    <xf numFmtId="166" fontId="9" fillId="0" borderId="0" xfId="3" applyFont="1" applyAlignment="1" applyProtection="1">
      <alignment horizontal="left"/>
      <protection locked="0"/>
    </xf>
    <xf numFmtId="166" fontId="9" fillId="0" borderId="0" xfId="3" applyFont="1" applyAlignment="1">
      <alignment horizontal="left"/>
    </xf>
    <xf numFmtId="166" fontId="9" fillId="0" borderId="0" xfId="3" applyFont="1" applyBorder="1" applyAlignment="1" applyProtection="1">
      <alignment horizontal="left"/>
      <protection locked="0"/>
    </xf>
    <xf numFmtId="165" fontId="10" fillId="0" borderId="0" xfId="2" applyFont="1" applyBorder="1" applyAlignment="1" applyProtection="1">
      <alignment vertical="center"/>
      <protection locked="0"/>
    </xf>
    <xf numFmtId="166" fontId="1" fillId="0" borderId="0" xfId="3" applyFont="1"/>
    <xf numFmtId="0" fontId="1" fillId="2" borderId="0" xfId="0" applyFont="1" applyFill="1"/>
    <xf numFmtId="166" fontId="7" fillId="0" borderId="2" xfId="3" applyNumberFormat="1" applyFont="1" applyBorder="1" applyAlignment="1" applyProtection="1">
      <alignment horizontal="center" vertical="center"/>
    </xf>
    <xf numFmtId="166" fontId="6" fillId="0" borderId="0" xfId="3" applyFont="1" applyAlignment="1" applyProtection="1">
      <alignment vertical="top"/>
      <protection locked="0"/>
    </xf>
    <xf numFmtId="166" fontId="1" fillId="0" borderId="0" xfId="3" applyFont="1" applyAlignment="1">
      <alignment vertical="top"/>
    </xf>
    <xf numFmtId="0" fontId="1" fillId="2" borderId="0" xfId="0" applyFont="1" applyFill="1" applyAlignment="1">
      <alignment vertical="top"/>
    </xf>
    <xf numFmtId="166" fontId="1" fillId="0" borderId="0" xfId="3" applyFont="1" applyProtection="1">
      <protection locked="0"/>
    </xf>
    <xf numFmtId="0" fontId="1" fillId="0" borderId="0" xfId="0" applyFont="1"/>
    <xf numFmtId="166" fontId="1" fillId="0" borderId="0" xfId="3" applyFont="1" applyBorder="1" applyProtection="1">
      <protection locked="0"/>
    </xf>
    <xf numFmtId="166" fontId="1" fillId="0" borderId="0" xfId="3" applyFont="1" applyAlignment="1">
      <alignment horizontal="left"/>
    </xf>
    <xf numFmtId="166" fontId="1" fillId="0" borderId="0" xfId="3" applyFont="1" applyAlignment="1">
      <alignment vertical="center"/>
    </xf>
    <xf numFmtId="166" fontId="6" fillId="0" borderId="0" xfId="3" applyFont="1" applyBorder="1" applyProtection="1">
      <protection locked="0"/>
    </xf>
    <xf numFmtId="166" fontId="1" fillId="0" borderId="0" xfId="3" applyFont="1" applyBorder="1" applyAlignment="1">
      <alignment vertical="top"/>
    </xf>
    <xf numFmtId="166" fontId="6" fillId="0" borderId="0" xfId="3" applyFont="1" applyBorder="1" applyAlignment="1" applyProtection="1">
      <alignment vertical="top"/>
      <protection locked="0"/>
    </xf>
    <xf numFmtId="0" fontId="1" fillId="2" borderId="0" xfId="0" applyFont="1" applyFill="1" applyBorder="1" applyAlignment="1">
      <alignment vertical="top"/>
    </xf>
    <xf numFmtId="166" fontId="6" fillId="0" borderId="0" xfId="3" applyFont="1" applyBorder="1"/>
    <xf numFmtId="166" fontId="1" fillId="0" borderId="0" xfId="3" applyFont="1" applyBorder="1"/>
    <xf numFmtId="0" fontId="1" fillId="2" borderId="0" xfId="0" applyFont="1" applyFill="1" applyBorder="1"/>
    <xf numFmtId="0" fontId="1" fillId="0" borderId="0" xfId="0" applyFont="1" applyBorder="1"/>
    <xf numFmtId="166" fontId="1" fillId="0" borderId="0" xfId="3" applyFont="1" applyBorder="1" applyAlignment="1" applyProtection="1">
      <alignment vertical="center"/>
      <protection locked="0"/>
    </xf>
    <xf numFmtId="166" fontId="10" fillId="0" borderId="0" xfId="3" applyFont="1" applyBorder="1" applyAlignment="1" applyProtection="1">
      <alignment vertical="center"/>
      <protection locked="0"/>
    </xf>
    <xf numFmtId="166" fontId="1" fillId="0" borderId="1" xfId="3" applyFont="1" applyBorder="1" applyAlignment="1" applyProtection="1">
      <alignment horizontal="left" vertical="center"/>
      <protection locked="0"/>
    </xf>
    <xf numFmtId="165" fontId="10" fillId="0" borderId="1" xfId="2" applyFont="1" applyBorder="1" applyAlignment="1" applyProtection="1">
      <alignment vertical="center"/>
      <protection locked="0"/>
    </xf>
    <xf numFmtId="166" fontId="1" fillId="0" borderId="3" xfId="3" applyFont="1" applyBorder="1" applyAlignment="1" applyProtection="1">
      <alignment horizontal="centerContinuous" vertical="center"/>
      <protection locked="0"/>
    </xf>
    <xf numFmtId="166" fontId="1" fillId="0" borderId="3" xfId="3" applyFont="1" applyBorder="1" applyAlignment="1" applyProtection="1">
      <alignment horizontal="right"/>
      <protection locked="0"/>
    </xf>
    <xf numFmtId="166" fontId="9" fillId="0" borderId="5" xfId="3" applyFont="1" applyBorder="1" applyAlignment="1" applyProtection="1">
      <alignment horizontal="right"/>
      <protection locked="0"/>
    </xf>
    <xf numFmtId="166" fontId="7" fillId="0" borderId="0" xfId="3" applyNumberFormat="1" applyFont="1" applyBorder="1" applyAlignment="1" applyProtection="1">
      <alignment horizontal="left" vertical="center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vertical="top" wrapText="1"/>
    </xf>
    <xf numFmtId="37" fontId="8" fillId="0" borderId="0" xfId="0" applyNumberFormat="1" applyFont="1" applyFill="1" applyBorder="1" applyAlignment="1" applyProtection="1">
      <alignment vertical="top"/>
      <protection locked="0"/>
    </xf>
    <xf numFmtId="0" fontId="1" fillId="3" borderId="0" xfId="0" applyFont="1" applyFill="1" applyBorder="1" applyAlignment="1">
      <alignment vertical="top"/>
    </xf>
    <xf numFmtId="166" fontId="7" fillId="0" borderId="0" xfId="3" applyNumberFormat="1" applyFont="1" applyBorder="1" applyAlignment="1" applyProtection="1">
      <alignment vertical="center"/>
    </xf>
    <xf numFmtId="166" fontId="1" fillId="0" borderId="0" xfId="3" applyNumberFormat="1" applyFont="1" applyBorder="1" applyAlignment="1" applyProtection="1">
      <alignment horizontal="left" vertical="center"/>
    </xf>
    <xf numFmtId="1" fontId="1" fillId="0" borderId="0" xfId="3" applyNumberFormat="1" applyFont="1" applyBorder="1" applyAlignment="1" applyProtection="1">
      <alignment horizontal="center" vertical="center"/>
    </xf>
    <xf numFmtId="166" fontId="1" fillId="0" borderId="0" xfId="3" applyNumberFormat="1" applyFont="1" applyBorder="1" applyAlignment="1" applyProtection="1">
      <alignment horizontal="center" vertical="center"/>
    </xf>
    <xf numFmtId="166" fontId="1" fillId="0" borderId="0" xfId="3" applyFont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1" fillId="2" borderId="0" xfId="0" applyFont="1" applyFill="1" applyBorder="1" applyAlignment="1">
      <alignment horizontal="center"/>
    </xf>
    <xf numFmtId="0" fontId="1" fillId="0" borderId="0" xfId="0" applyFont="1" applyFill="1" applyBorder="1" applyAlignment="1" applyProtection="1">
      <alignment horizontal="center"/>
      <protection locked="0"/>
    </xf>
    <xf numFmtId="166" fontId="1" fillId="2" borderId="0" xfId="3" applyFont="1" applyFill="1" applyBorder="1" applyAlignment="1">
      <alignment horizontal="center"/>
    </xf>
    <xf numFmtId="0" fontId="1" fillId="2" borderId="0" xfId="0" applyFont="1" applyFill="1" applyBorder="1" applyAlignment="1">
      <alignment vertical="center"/>
    </xf>
    <xf numFmtId="166" fontId="7" fillId="0" borderId="0" xfId="3" applyFont="1" applyBorder="1" applyProtection="1"/>
    <xf numFmtId="166" fontId="1" fillId="0" borderId="0" xfId="3" applyFont="1" applyBorder="1" applyProtection="1"/>
    <xf numFmtId="166" fontId="1" fillId="0" borderId="0" xfId="3" applyFont="1" applyBorder="1" applyAlignment="1" applyProtection="1">
      <alignment horizontal="left" vertical="center"/>
    </xf>
    <xf numFmtId="166" fontId="1" fillId="0" borderId="1" xfId="3" applyFont="1" applyBorder="1" applyAlignment="1">
      <alignment vertical="top"/>
    </xf>
    <xf numFmtId="0" fontId="1" fillId="2" borderId="1" xfId="0" applyFont="1" applyFill="1" applyBorder="1" applyAlignment="1">
      <alignment vertical="top"/>
    </xf>
    <xf numFmtId="166" fontId="1" fillId="0" borderId="1" xfId="3" applyFont="1" applyBorder="1"/>
    <xf numFmtId="0" fontId="1" fillId="2" borderId="1" xfId="0" applyFont="1" applyFill="1" applyBorder="1"/>
    <xf numFmtId="169" fontId="5" fillId="0" borderId="1" xfId="3" applyNumberFormat="1" applyFont="1" applyBorder="1" applyAlignment="1" applyProtection="1">
      <alignment horizontal="right" vertical="center"/>
      <protection locked="0"/>
    </xf>
    <xf numFmtId="0" fontId="6" fillId="0" borderId="1" xfId="0" applyFont="1" applyBorder="1"/>
    <xf numFmtId="169" fontId="6" fillId="0" borderId="1" xfId="3" applyNumberFormat="1" applyFont="1" applyBorder="1" applyAlignment="1" applyProtection="1">
      <alignment horizontal="right" vertical="center"/>
      <protection locked="0"/>
    </xf>
    <xf numFmtId="0" fontId="6" fillId="0" borderId="1" xfId="0" applyFont="1" applyBorder="1" applyAlignment="1">
      <alignment vertical="top"/>
    </xf>
    <xf numFmtId="169" fontId="6" fillId="0" borderId="1" xfId="3" applyNumberFormat="1" applyFont="1" applyBorder="1" applyAlignment="1" applyProtection="1">
      <alignment vertical="top"/>
      <protection locked="0"/>
    </xf>
    <xf numFmtId="4" fontId="6" fillId="0" borderId="1" xfId="0" applyNumberFormat="1" applyFont="1" applyBorder="1"/>
    <xf numFmtId="0" fontId="1" fillId="0" borderId="1" xfId="0" applyFont="1" applyBorder="1"/>
    <xf numFmtId="169" fontId="1" fillId="0" borderId="1" xfId="3" applyNumberFormat="1" applyFont="1" applyBorder="1" applyAlignment="1" applyProtection="1">
      <alignment horizontal="right" vertical="center"/>
      <protection locked="0"/>
    </xf>
    <xf numFmtId="167" fontId="1" fillId="0" borderId="1" xfId="0" applyNumberFormat="1" applyFont="1" applyBorder="1"/>
    <xf numFmtId="4" fontId="1" fillId="0" borderId="1" xfId="0" applyNumberFormat="1" applyFont="1" applyBorder="1"/>
    <xf numFmtId="169" fontId="5" fillId="0" borderId="2" xfId="3" applyNumberFormat="1" applyFont="1" applyBorder="1" applyAlignment="1" applyProtection="1">
      <alignment horizontal="right" vertical="center"/>
      <protection locked="0"/>
    </xf>
    <xf numFmtId="0" fontId="0" fillId="0" borderId="2" xfId="0" applyBorder="1"/>
    <xf numFmtId="169" fontId="6" fillId="0" borderId="2" xfId="3" applyNumberFormat="1" applyFont="1" applyBorder="1" applyAlignment="1" applyProtection="1">
      <alignment horizontal="right" vertical="center"/>
      <protection locked="0"/>
    </xf>
    <xf numFmtId="169" fontId="6" fillId="0" borderId="2" xfId="3" applyNumberFormat="1" applyFont="1" applyFill="1" applyBorder="1" applyAlignment="1" applyProtection="1">
      <alignment horizontal="right" vertical="center"/>
      <protection locked="0"/>
    </xf>
    <xf numFmtId="166" fontId="1" fillId="0" borderId="2" xfId="3" applyFont="1" applyBorder="1" applyAlignment="1">
      <alignment vertical="top"/>
    </xf>
    <xf numFmtId="0" fontId="0" fillId="0" borderId="2" xfId="0" applyBorder="1" applyAlignment="1">
      <alignment vertical="top"/>
    </xf>
    <xf numFmtId="169" fontId="6" fillId="0" borderId="2" xfId="3" applyNumberFormat="1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169" fontId="6" fillId="0" borderId="2" xfId="3" applyNumberFormat="1" applyFont="1" applyBorder="1" applyAlignment="1" applyProtection="1">
      <alignment vertical="top"/>
      <protection locked="0"/>
    </xf>
    <xf numFmtId="169" fontId="1" fillId="0" borderId="2" xfId="3" applyNumberFormat="1" applyFont="1" applyFill="1" applyBorder="1" applyAlignment="1" applyProtection="1">
      <alignment horizontal="right" vertical="center"/>
      <protection locked="0"/>
    </xf>
    <xf numFmtId="169" fontId="1" fillId="0" borderId="2" xfId="3" applyNumberFormat="1" applyFont="1" applyBorder="1" applyAlignment="1" applyProtection="1">
      <alignment horizontal="right" vertical="center"/>
      <protection locked="0"/>
    </xf>
    <xf numFmtId="166" fontId="1" fillId="0" borderId="2" xfId="3" applyFont="1" applyBorder="1" applyAlignment="1">
      <alignment vertical="center"/>
    </xf>
    <xf numFmtId="167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169" fontId="1" fillId="0" borderId="2" xfId="0" applyNumberFormat="1" applyFont="1" applyBorder="1"/>
    <xf numFmtId="4" fontId="1" fillId="0" borderId="2" xfId="0" applyNumberFormat="1" applyFont="1" applyBorder="1"/>
    <xf numFmtId="169" fontId="1" fillId="0" borderId="2" xfId="3" applyNumberFormat="1" applyFont="1" applyBorder="1" applyProtection="1">
      <protection locked="0"/>
    </xf>
    <xf numFmtId="166" fontId="1" fillId="0" borderId="3" xfId="3" applyNumberFormat="1" applyFont="1" applyBorder="1" applyAlignment="1" applyProtection="1">
      <alignment horizontal="left" vertical="center"/>
    </xf>
    <xf numFmtId="1" fontId="1" fillId="0" borderId="3" xfId="3" applyNumberFormat="1" applyFont="1" applyBorder="1" applyAlignment="1" applyProtection="1">
      <alignment horizontal="center" vertical="center"/>
    </xf>
    <xf numFmtId="0" fontId="1" fillId="0" borderId="5" xfId="0" applyFont="1" applyBorder="1"/>
    <xf numFmtId="169" fontId="1" fillId="0" borderId="6" xfId="0" applyNumberFormat="1" applyFont="1" applyBorder="1"/>
    <xf numFmtId="166" fontId="6" fillId="0" borderId="2" xfId="3" applyFont="1" applyBorder="1" applyProtection="1">
      <protection locked="0"/>
    </xf>
    <xf numFmtId="166" fontId="6" fillId="0" borderId="2" xfId="3" applyFont="1" applyBorder="1" applyAlignment="1" applyProtection="1">
      <alignment vertical="top"/>
      <protection locked="0"/>
    </xf>
    <xf numFmtId="0" fontId="1" fillId="2" borderId="2" xfId="0" applyFont="1" applyFill="1" applyBorder="1" applyAlignment="1">
      <alignment vertical="top"/>
    </xf>
    <xf numFmtId="166" fontId="1" fillId="0" borderId="2" xfId="3" applyFont="1" applyBorder="1" applyProtection="1">
      <protection locked="0"/>
    </xf>
    <xf numFmtId="166" fontId="6" fillId="0" borderId="2" xfId="3" applyFont="1" applyBorder="1" applyAlignment="1">
      <alignment vertical="center"/>
    </xf>
    <xf numFmtId="0" fontId="1" fillId="2" borderId="2" xfId="0" applyFont="1" applyFill="1" applyBorder="1"/>
    <xf numFmtId="166" fontId="1" fillId="0" borderId="6" xfId="3" applyFont="1" applyBorder="1" applyProtection="1">
      <protection locked="0"/>
    </xf>
    <xf numFmtId="0" fontId="1" fillId="0" borderId="2" xfId="0" applyFont="1" applyBorder="1" applyAlignment="1">
      <alignment vertical="top"/>
    </xf>
    <xf numFmtId="0" fontId="1" fillId="0" borderId="2" xfId="0" applyFont="1" applyFill="1" applyBorder="1" applyAlignment="1" applyProtection="1">
      <alignment horizontal="center" vertical="center"/>
      <protection locked="0"/>
    </xf>
    <xf numFmtId="167" fontId="1" fillId="2" borderId="2" xfId="0" applyNumberFormat="1" applyFont="1" applyFill="1" applyBorder="1" applyAlignment="1" applyProtection="1">
      <alignment horizontal="center" vertical="center"/>
      <protection locked="0"/>
    </xf>
    <xf numFmtId="167" fontId="1" fillId="2" borderId="2" xfId="0" applyNumberFormat="1" applyFont="1" applyFill="1" applyBorder="1" applyAlignment="1" applyProtection="1">
      <alignment horizontal="right" vertical="center"/>
      <protection locked="0"/>
    </xf>
    <xf numFmtId="167" fontId="1" fillId="0" borderId="2" xfId="0" applyNumberFormat="1" applyFont="1" applyBorder="1" applyAlignment="1" applyProtection="1">
      <alignment horizontal="center" vertical="center"/>
      <protection locked="0"/>
    </xf>
    <xf numFmtId="166" fontId="1" fillId="0" borderId="2" xfId="3" applyNumberFormat="1" applyFont="1" applyBorder="1" applyAlignment="1" applyProtection="1">
      <alignment horizontal="right" vertical="center"/>
    </xf>
    <xf numFmtId="169" fontId="1" fillId="0" borderId="6" xfId="3" applyNumberFormat="1" applyFont="1" applyBorder="1" applyAlignment="1" applyProtection="1">
      <alignment horizontal="right" vertical="center"/>
      <protection locked="0"/>
    </xf>
    <xf numFmtId="169" fontId="12" fillId="0" borderId="2" xfId="3" applyNumberFormat="1" applyFont="1" applyBorder="1" applyAlignment="1" applyProtection="1">
      <alignment horizontal="right" vertical="center"/>
      <protection locked="0"/>
    </xf>
    <xf numFmtId="0" fontId="6" fillId="0" borderId="2" xfId="0" applyFont="1" applyBorder="1"/>
    <xf numFmtId="0" fontId="6" fillId="0" borderId="2" xfId="0" applyFont="1" applyBorder="1" applyAlignment="1">
      <alignment vertical="top"/>
    </xf>
    <xf numFmtId="169" fontId="6" fillId="0" borderId="2" xfId="0" applyNumberFormat="1" applyFont="1" applyBorder="1" applyAlignment="1">
      <alignment vertical="top"/>
    </xf>
    <xf numFmtId="0" fontId="1" fillId="0" borderId="6" xfId="0" applyFont="1" applyBorder="1"/>
    <xf numFmtId="167" fontId="1" fillId="0" borderId="2" xfId="0" applyNumberFormat="1" applyFont="1" applyBorder="1"/>
    <xf numFmtId="3" fontId="1" fillId="0" borderId="2" xfId="0" applyNumberFormat="1" applyFont="1" applyBorder="1"/>
    <xf numFmtId="166" fontId="6" fillId="0" borderId="2" xfId="3" applyFont="1" applyBorder="1"/>
    <xf numFmtId="166" fontId="1" fillId="0" borderId="2" xfId="3" applyFont="1" applyBorder="1"/>
    <xf numFmtId="166" fontId="7" fillId="0" borderId="4" xfId="3" applyNumberFormat="1" applyFont="1" applyBorder="1" applyAlignment="1" applyProtection="1">
      <alignment horizontal="center" vertical="center"/>
    </xf>
    <xf numFmtId="166" fontId="7" fillId="0" borderId="0" xfId="3" applyNumberFormat="1" applyFont="1" applyBorder="1" applyAlignment="1" applyProtection="1">
      <alignment horizontal="center" vertical="center"/>
    </xf>
    <xf numFmtId="17" fontId="7" fillId="0" borderId="4" xfId="3" applyNumberFormat="1" applyFont="1" applyBorder="1" applyAlignment="1" applyProtection="1">
      <alignment vertical="center"/>
      <protection locked="0"/>
    </xf>
    <xf numFmtId="166" fontId="7" fillId="0" borderId="4" xfId="3" applyFont="1" applyBorder="1" applyAlignment="1" applyProtection="1">
      <alignment vertical="center"/>
      <protection locked="0"/>
    </xf>
    <xf numFmtId="17" fontId="7" fillId="0" borderId="4" xfId="3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vertical="top"/>
    </xf>
    <xf numFmtId="169" fontId="12" fillId="0" borderId="1" xfId="3" applyNumberFormat="1" applyFont="1" applyBorder="1" applyAlignment="1" applyProtection="1">
      <alignment horizontal="right" vertical="center"/>
      <protection locked="0"/>
    </xf>
    <xf numFmtId="166" fontId="1" fillId="0" borderId="1" xfId="3" applyFont="1" applyBorder="1" applyAlignment="1">
      <alignment vertical="center"/>
    </xf>
    <xf numFmtId="169" fontId="13" fillId="0" borderId="1" xfId="3" applyNumberFormat="1" applyFont="1" applyBorder="1" applyAlignment="1" applyProtection="1">
      <alignment horizontal="center" vertical="center"/>
      <protection locked="0"/>
    </xf>
    <xf numFmtId="169" fontId="5" fillId="0" borderId="0" xfId="3" applyNumberFormat="1" applyFont="1" applyBorder="1" applyAlignment="1" applyProtection="1">
      <alignment horizontal="right" vertical="center"/>
      <protection locked="0"/>
    </xf>
    <xf numFmtId="169" fontId="1" fillId="0" borderId="0" xfId="3" applyNumberFormat="1" applyFont="1" applyBorder="1" applyAlignment="1" applyProtection="1">
      <alignment horizontal="right" vertical="center"/>
      <protection locked="0"/>
    </xf>
    <xf numFmtId="169" fontId="1" fillId="0" borderId="0" xfId="3" applyNumberFormat="1" applyFont="1" applyBorder="1" applyAlignment="1" applyProtection="1">
      <alignment vertical="top"/>
      <protection locked="0"/>
    </xf>
    <xf numFmtId="169" fontId="13" fillId="0" borderId="0" xfId="3" applyNumberFormat="1" applyFont="1" applyBorder="1" applyAlignment="1" applyProtection="1">
      <alignment horizontal="center" vertical="center"/>
      <protection locked="0"/>
    </xf>
    <xf numFmtId="166" fontId="1" fillId="0" borderId="0" xfId="3" applyFont="1" applyBorder="1" applyAlignment="1">
      <alignment vertical="center"/>
    </xf>
    <xf numFmtId="167" fontId="1" fillId="2" borderId="0" xfId="0" applyNumberFormat="1" applyFont="1" applyFill="1" applyBorder="1" applyAlignment="1" applyProtection="1">
      <alignment horizontal="center" vertical="center"/>
      <protection locked="0"/>
    </xf>
    <xf numFmtId="167" fontId="1" fillId="0" borderId="0" xfId="0" applyNumberFormat="1" applyFont="1" applyBorder="1" applyAlignment="1" applyProtection="1">
      <alignment horizontal="center" vertical="center"/>
      <protection locked="0"/>
    </xf>
    <xf numFmtId="166" fontId="1" fillId="0" borderId="0" xfId="3" applyFont="1" applyBorder="1" applyAlignment="1" applyProtection="1">
      <alignment horizontal="right"/>
      <protection locked="0"/>
    </xf>
    <xf numFmtId="169" fontId="1" fillId="0" borderId="3" xfId="3" applyNumberFormat="1" applyFont="1" applyBorder="1" applyAlignment="1" applyProtection="1">
      <alignment horizontal="right" vertical="center"/>
      <protection locked="0"/>
    </xf>
    <xf numFmtId="0" fontId="11" fillId="0" borderId="0" xfId="0" applyFont="1" applyBorder="1" applyAlignment="1">
      <alignment vertical="top"/>
    </xf>
    <xf numFmtId="169" fontId="13" fillId="0" borderId="2" xfId="3" applyNumberFormat="1" applyFont="1" applyBorder="1" applyAlignment="1" applyProtection="1">
      <alignment horizontal="center" vertical="center"/>
      <protection locked="0"/>
    </xf>
    <xf numFmtId="168" fontId="8" fillId="0" borderId="0" xfId="0" applyNumberFormat="1" applyFont="1" applyFill="1" applyBorder="1" applyAlignment="1" applyProtection="1">
      <alignment horizontal="left" vertical="justify"/>
      <protection locked="0"/>
    </xf>
    <xf numFmtId="166" fontId="1" fillId="0" borderId="0" xfId="3" applyNumberFormat="1" applyFont="1" applyFill="1" applyBorder="1" applyAlignment="1" applyProtection="1">
      <alignment horizontal="left" vertical="center"/>
    </xf>
    <xf numFmtId="1" fontId="1" fillId="0" borderId="0" xfId="3" applyNumberFormat="1" applyFont="1" applyFill="1" applyBorder="1" applyAlignment="1" applyProtection="1">
      <alignment horizontal="center" vertical="center"/>
    </xf>
    <xf numFmtId="168" fontId="14" fillId="0" borderId="0" xfId="0" applyNumberFormat="1" applyFont="1" applyFill="1" applyBorder="1" applyAlignment="1" applyProtection="1">
      <alignment horizontal="left" vertical="justify"/>
      <protection locked="0"/>
    </xf>
    <xf numFmtId="49" fontId="1" fillId="0" borderId="0" xfId="3" applyNumberFormat="1" applyFont="1" applyBorder="1" applyAlignment="1" applyProtection="1">
      <alignment vertical="top"/>
      <protection locked="0"/>
    </xf>
    <xf numFmtId="0" fontId="11" fillId="0" borderId="0" xfId="0" applyFont="1" applyBorder="1" applyAlignment="1">
      <alignment vertical="top" wrapText="1"/>
    </xf>
    <xf numFmtId="168" fontId="8" fillId="0" borderId="0" xfId="0" applyNumberFormat="1" applyFont="1" applyFill="1" applyBorder="1" applyAlignment="1" applyProtection="1">
      <alignment vertical="top"/>
      <protection locked="0"/>
    </xf>
    <xf numFmtId="49" fontId="1" fillId="0" borderId="0" xfId="3" applyNumberFormat="1" applyFont="1" applyBorder="1" applyAlignment="1" applyProtection="1">
      <alignment horizontal="left" vertical="top"/>
      <protection locked="0"/>
    </xf>
    <xf numFmtId="166" fontId="1" fillId="0" borderId="0" xfId="3" applyNumberFormat="1" applyFont="1" applyBorder="1" applyAlignment="1" applyProtection="1">
      <alignment horizontal="left"/>
    </xf>
    <xf numFmtId="1" fontId="1" fillId="0" borderId="0" xfId="3" applyNumberFormat="1" applyFont="1" applyBorder="1" applyAlignment="1" applyProtection="1">
      <alignment horizontal="center"/>
    </xf>
    <xf numFmtId="166" fontId="1" fillId="0" borderId="0" xfId="3" applyFont="1" applyBorder="1" applyAlignment="1" applyProtection="1">
      <alignment horizontal="left"/>
    </xf>
    <xf numFmtId="166" fontId="1" fillId="2" borderId="0" xfId="0" quotePrefix="1" applyNumberFormat="1" applyFont="1" applyFill="1" applyBorder="1" applyAlignment="1" applyProtection="1">
      <alignment horizontal="left" vertical="top"/>
      <protection locked="0"/>
    </xf>
    <xf numFmtId="37" fontId="8" fillId="0" borderId="0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169" fontId="5" fillId="0" borderId="7" xfId="3" applyNumberFormat="1" applyFont="1" applyBorder="1" applyAlignment="1" applyProtection="1">
      <alignment vertical="center"/>
      <protection locked="0"/>
    </xf>
    <xf numFmtId="0" fontId="11" fillId="0" borderId="7" xfId="0" applyFont="1" applyBorder="1" applyAlignment="1"/>
    <xf numFmtId="169" fontId="1" fillId="0" borderId="7" xfId="3" applyNumberFormat="1" applyFont="1" applyBorder="1" applyAlignment="1" applyProtection="1">
      <alignment vertical="center"/>
      <protection locked="0"/>
    </xf>
    <xf numFmtId="170" fontId="11" fillId="0" borderId="7" xfId="4" applyNumberFormat="1" applyFont="1" applyBorder="1" applyAlignment="1"/>
    <xf numFmtId="0" fontId="1" fillId="0" borderId="7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169" fontId="11" fillId="0" borderId="7" xfId="0" applyNumberFormat="1" applyFont="1" applyBorder="1" applyAlignment="1">
      <alignment vertical="top"/>
    </xf>
    <xf numFmtId="0" fontId="1" fillId="2" borderId="7" xfId="0" applyFont="1" applyFill="1" applyBorder="1" applyAlignment="1">
      <alignment vertical="top"/>
    </xf>
    <xf numFmtId="169" fontId="13" fillId="0" borderId="7" xfId="3" applyNumberFormat="1" applyFont="1" applyBorder="1" applyAlignment="1" applyProtection="1">
      <alignment horizontal="center" vertical="center"/>
      <protection locked="0"/>
    </xf>
    <xf numFmtId="166" fontId="1" fillId="0" borderId="7" xfId="3" applyFont="1" applyBorder="1" applyAlignment="1">
      <alignment vertical="center"/>
    </xf>
    <xf numFmtId="167" fontId="1" fillId="2" borderId="7" xfId="0" applyNumberFormat="1" applyFont="1" applyFill="1" applyBorder="1" applyAlignment="1" applyProtection="1">
      <alignment vertical="center"/>
      <protection locked="0"/>
    </xf>
    <xf numFmtId="167" fontId="1" fillId="0" borderId="7" xfId="0" applyNumberFormat="1" applyFont="1" applyBorder="1" applyAlignment="1" applyProtection="1">
      <alignment vertical="center"/>
      <protection locked="0"/>
    </xf>
    <xf numFmtId="169" fontId="1" fillId="0" borderId="8" xfId="3" applyNumberFormat="1" applyFont="1" applyBorder="1" applyAlignment="1" applyProtection="1">
      <alignment vertical="center"/>
      <protection locked="0"/>
    </xf>
    <xf numFmtId="169" fontId="5" fillId="0" borderId="7" xfId="3" applyNumberFormat="1" applyFont="1" applyBorder="1" applyAlignment="1" applyProtection="1">
      <alignment horizontal="right" vertical="center"/>
      <protection locked="0"/>
    </xf>
    <xf numFmtId="169" fontId="1" fillId="0" borderId="7" xfId="3" applyNumberFormat="1" applyFont="1" applyBorder="1" applyAlignment="1" applyProtection="1">
      <alignment horizontal="right" vertical="center"/>
      <protection locked="0"/>
    </xf>
    <xf numFmtId="169" fontId="1" fillId="0" borderId="7" xfId="3" applyNumberFormat="1" applyFont="1" applyBorder="1" applyAlignment="1" applyProtection="1">
      <alignment vertical="top"/>
      <protection locked="0"/>
    </xf>
    <xf numFmtId="169" fontId="12" fillId="0" borderId="7" xfId="3" applyNumberFormat="1" applyFont="1" applyBorder="1" applyAlignment="1" applyProtection="1">
      <alignment horizontal="right" vertical="center"/>
      <protection locked="0"/>
    </xf>
    <xf numFmtId="167" fontId="1" fillId="2" borderId="7" xfId="0" applyNumberFormat="1" applyFont="1" applyFill="1" applyBorder="1" applyAlignment="1" applyProtection="1">
      <alignment horizontal="center" vertical="center"/>
      <protection locked="0"/>
    </xf>
    <xf numFmtId="167" fontId="1" fillId="0" borderId="7" xfId="0" applyNumberFormat="1" applyFont="1" applyBorder="1" applyAlignment="1" applyProtection="1">
      <alignment horizontal="center" vertical="center"/>
      <protection locked="0"/>
    </xf>
    <xf numFmtId="17" fontId="7" fillId="0" borderId="10" xfId="3" applyNumberFormat="1" applyFont="1" applyBorder="1" applyAlignment="1" applyProtection="1">
      <alignment vertical="center"/>
      <protection locked="0"/>
    </xf>
    <xf numFmtId="169" fontId="1" fillId="0" borderId="1" xfId="0" applyNumberFormat="1" applyFont="1" applyBorder="1"/>
    <xf numFmtId="166" fontId="5" fillId="0" borderId="0" xfId="3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horizontal="right" vertical="top"/>
    </xf>
    <xf numFmtId="166" fontId="1" fillId="0" borderId="2" xfId="3" applyFont="1" applyBorder="1" applyAlignment="1">
      <alignment horizontal="right" vertical="center"/>
    </xf>
    <xf numFmtId="0" fontId="1" fillId="2" borderId="2" xfId="0" applyFont="1" applyFill="1" applyBorder="1" applyAlignment="1">
      <alignment horizontal="right"/>
    </xf>
    <xf numFmtId="17" fontId="7" fillId="0" borderId="9" xfId="3" applyNumberFormat="1" applyFont="1" applyBorder="1" applyAlignment="1" applyProtection="1">
      <alignment horizontal="center" vertical="center"/>
      <protection locked="0"/>
    </xf>
    <xf numFmtId="17" fontId="7" fillId="0" borderId="4" xfId="3" applyNumberFormat="1" applyFont="1" applyBorder="1" applyAlignment="1" applyProtection="1">
      <alignment horizontal="right"/>
      <protection locked="0"/>
    </xf>
    <xf numFmtId="166" fontId="1" fillId="0" borderId="2" xfId="3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166" fontId="1" fillId="0" borderId="7" xfId="3" applyFont="1" applyBorder="1" applyAlignment="1" applyProtection="1">
      <alignment horizontal="right"/>
      <protection locked="0"/>
    </xf>
    <xf numFmtId="169" fontId="1" fillId="0" borderId="7" xfId="3" applyNumberFormat="1" applyFont="1" applyFill="1" applyBorder="1" applyAlignment="1" applyProtection="1">
      <alignment horizontal="right" vertical="center"/>
      <protection locked="0"/>
    </xf>
    <xf numFmtId="0" fontId="1" fillId="0" borderId="7" xfId="0" applyFont="1" applyBorder="1" applyAlignment="1">
      <alignment horizontal="right" vertical="top"/>
    </xf>
    <xf numFmtId="169" fontId="1" fillId="0" borderId="7" xfId="3" applyNumberFormat="1" applyFont="1" applyFill="1" applyBorder="1" applyAlignment="1" applyProtection="1">
      <alignment horizontal="right" vertical="top"/>
      <protection locked="0"/>
    </xf>
    <xf numFmtId="0" fontId="1" fillId="2" borderId="7" xfId="0" applyFont="1" applyFill="1" applyBorder="1" applyAlignment="1">
      <alignment horizontal="right" vertical="top"/>
    </xf>
    <xf numFmtId="166" fontId="1" fillId="0" borderId="7" xfId="3" applyFont="1" applyBorder="1" applyAlignment="1">
      <alignment horizontal="right" vertical="center"/>
    </xf>
    <xf numFmtId="0" fontId="1" fillId="2" borderId="7" xfId="0" applyFont="1" applyFill="1" applyBorder="1" applyAlignment="1">
      <alignment horizontal="right"/>
    </xf>
    <xf numFmtId="4" fontId="1" fillId="0" borderId="7" xfId="0" applyNumberFormat="1" applyFont="1" applyBorder="1" applyAlignment="1">
      <alignment horizontal="right"/>
    </xf>
    <xf numFmtId="169" fontId="1" fillId="0" borderId="8" xfId="3" applyNumberFormat="1" applyFont="1" applyFill="1" applyBorder="1" applyAlignment="1" applyProtection="1">
      <alignment horizontal="right" vertical="center"/>
      <protection locked="0"/>
    </xf>
    <xf numFmtId="169" fontId="6" fillId="0" borderId="1" xfId="0" applyNumberFormat="1" applyFont="1" applyBorder="1" applyAlignment="1">
      <alignment vertical="top"/>
    </xf>
    <xf numFmtId="169" fontId="1" fillId="0" borderId="2" xfId="3" applyNumberFormat="1" applyFont="1" applyBorder="1" applyAlignment="1" applyProtection="1">
      <alignment horizontal="right" vertical="top"/>
      <protection locked="0"/>
    </xf>
    <xf numFmtId="169" fontId="1" fillId="2" borderId="2" xfId="0" applyNumberFormat="1" applyFont="1" applyFill="1" applyBorder="1" applyAlignment="1">
      <alignment horizontal="right" vertical="top"/>
    </xf>
  </cellXfs>
  <cellStyles count="5">
    <cellStyle name="3988,43" xfId="1"/>
    <cellStyle name="Moeda_CBIC98" xfId="2"/>
    <cellStyle name="Normal" xfId="0" builtinId="0"/>
    <cellStyle name="Normal_CBIC98" xfId="3"/>
    <cellStyle name="Vírgula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300816</xdr:colOff>
      <xdr:row>0</xdr:row>
      <xdr:rowOff>255944</xdr:rowOff>
    </xdr:from>
    <xdr:to>
      <xdr:col>2</xdr:col>
      <xdr:colOff>1876858</xdr:colOff>
      <xdr:row>2</xdr:row>
      <xdr:rowOff>196668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816" y="255944"/>
          <a:ext cx="3281017" cy="969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D116" transitionEvaluation="1">
    <pageSetUpPr fitToPage="1"/>
  </sheetPr>
  <dimension ref="A1:Q147"/>
  <sheetViews>
    <sheetView showGridLines="0" showZeros="0" tabSelected="1" view="pageBreakPreview" zoomScale="85" zoomScaleNormal="100" zoomScaleSheetLayoutView="85" workbookViewId="0">
      <pane xSplit="3" ySplit="4" topLeftCell="D116" activePane="bottomRight" state="frozen"/>
      <selection activeCell="A141" sqref="A141"/>
      <selection pane="topRight" activeCell="A141" sqref="A141"/>
      <selection pane="bottomLeft" activeCell="A141" sqref="A141"/>
      <selection pane="bottomRight" activeCell="L15" sqref="L15"/>
    </sheetView>
  </sheetViews>
  <sheetFormatPr defaultColWidth="13.140625" defaultRowHeight="12.75" x14ac:dyDescent="0.2"/>
  <cols>
    <col min="1" max="1" width="11.140625" style="6" customWidth="1"/>
    <col min="2" max="2" width="14.42578125" style="3" customWidth="1"/>
    <col min="3" max="3" width="42.140625" style="3" customWidth="1"/>
    <col min="4" max="4" width="10.140625" style="3" customWidth="1"/>
    <col min="5" max="8" width="10.140625" style="4" customWidth="1"/>
    <col min="9" max="9" width="11.5703125" style="4" customWidth="1"/>
    <col min="10" max="10" width="10.140625" style="19" customWidth="1"/>
    <col min="11" max="14" width="10.140625" style="4" customWidth="1"/>
    <col min="15" max="15" width="9.85546875" style="4" customWidth="1"/>
    <col min="16" max="16" width="9.42578125" style="3" customWidth="1"/>
    <col min="17" max="16384" width="13.140625" style="3"/>
  </cols>
  <sheetData>
    <row r="1" spans="1:17" s="2" customFormat="1" ht="62.25" customHeight="1" x14ac:dyDescent="0.2">
      <c r="A1" s="7"/>
      <c r="B1" s="28"/>
      <c r="C1" s="28"/>
      <c r="D1" s="28"/>
      <c r="E1" s="28"/>
      <c r="F1" s="28"/>
      <c r="G1" s="28"/>
      <c r="H1" s="28"/>
      <c r="I1" s="28"/>
      <c r="J1" s="28"/>
      <c r="K1" s="29"/>
      <c r="L1" s="15"/>
      <c r="M1" s="28"/>
      <c r="N1" s="28"/>
      <c r="O1" s="28"/>
      <c r="P1" s="30"/>
    </row>
    <row r="2" spans="1:17" s="2" customFormat="1" ht="18.75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29" t="s">
        <v>84</v>
      </c>
      <c r="M2" s="8"/>
      <c r="N2" s="8"/>
      <c r="O2" s="8"/>
      <c r="P2" s="31"/>
    </row>
    <row r="3" spans="1:17" s="2" customFormat="1" ht="27.75" customHeight="1" x14ac:dyDescent="0.2">
      <c r="A3" s="5"/>
      <c r="B3" s="32"/>
      <c r="C3" s="32"/>
      <c r="D3" s="33"/>
      <c r="E3" s="1"/>
      <c r="F3" s="1"/>
      <c r="G3" s="1"/>
      <c r="H3" s="1"/>
      <c r="I3" s="1"/>
      <c r="J3" s="1"/>
      <c r="K3" s="168"/>
      <c r="L3" s="168"/>
      <c r="M3" s="1"/>
      <c r="N3" s="1"/>
      <c r="O3" s="1"/>
      <c r="P3" s="34" t="s">
        <v>3</v>
      </c>
    </row>
    <row r="4" spans="1:17" s="2" customFormat="1" ht="18.75" customHeight="1" x14ac:dyDescent="0.2">
      <c r="A4" s="112" t="s">
        <v>0</v>
      </c>
      <c r="B4" s="11" t="s">
        <v>1</v>
      </c>
      <c r="C4" s="113" t="s">
        <v>2</v>
      </c>
      <c r="D4" s="116">
        <v>43800</v>
      </c>
      <c r="E4" s="116">
        <v>43831</v>
      </c>
      <c r="F4" s="116">
        <v>43862</v>
      </c>
      <c r="G4" s="116">
        <v>43891</v>
      </c>
      <c r="H4" s="116">
        <v>43922</v>
      </c>
      <c r="I4" s="116">
        <v>43952</v>
      </c>
      <c r="J4" s="172">
        <v>43983</v>
      </c>
      <c r="K4" s="172">
        <v>44013</v>
      </c>
      <c r="L4" s="173">
        <v>44044</v>
      </c>
      <c r="M4" s="166"/>
      <c r="N4" s="114"/>
      <c r="O4" s="114"/>
      <c r="P4" s="115"/>
      <c r="Q4" s="20"/>
    </row>
    <row r="5" spans="1:17" s="2" customFormat="1" ht="20.100000000000001" customHeight="1" x14ac:dyDescent="0.2">
      <c r="A5" s="35" t="s">
        <v>82</v>
      </c>
      <c r="B5" s="113"/>
      <c r="C5" s="113"/>
      <c r="D5" s="57"/>
      <c r="E5" s="67"/>
      <c r="F5" s="89"/>
      <c r="G5" s="67"/>
      <c r="H5" s="121"/>
      <c r="I5" s="147"/>
      <c r="J5" s="160"/>
      <c r="K5" s="160"/>
      <c r="L5" s="67"/>
      <c r="M5" s="57"/>
      <c r="N5" s="67"/>
      <c r="O5" s="67"/>
      <c r="P5" s="89"/>
      <c r="Q5" s="20"/>
    </row>
    <row r="6" spans="1:17" s="2" customFormat="1" ht="15" customHeight="1" x14ac:dyDescent="0.2">
      <c r="A6" s="41">
        <v>161392</v>
      </c>
      <c r="B6" s="42" t="s">
        <v>4</v>
      </c>
      <c r="C6" s="132" t="s">
        <v>91</v>
      </c>
      <c r="D6" s="58">
        <v>742.28800000000001</v>
      </c>
      <c r="E6" s="68">
        <v>742.99800000000005</v>
      </c>
      <c r="F6" s="89">
        <v>743.09100000000001</v>
      </c>
      <c r="G6" s="69">
        <v>755.25199999999995</v>
      </c>
      <c r="H6" s="122">
        <v>755.62199999999996</v>
      </c>
      <c r="I6" s="148">
        <v>763.649</v>
      </c>
      <c r="J6" s="161">
        <v>775.822</v>
      </c>
      <c r="K6" s="176">
        <v>793.89099999999996</v>
      </c>
      <c r="L6" s="76">
        <v>824.49199999999996</v>
      </c>
      <c r="M6" s="58"/>
      <c r="N6" s="104"/>
      <c r="O6" s="68"/>
      <c r="P6" s="89"/>
      <c r="Q6" s="20"/>
    </row>
    <row r="7" spans="1:17" s="2" customFormat="1" ht="15" customHeight="1" x14ac:dyDescent="0.2">
      <c r="A7" s="133">
        <v>161384</v>
      </c>
      <c r="B7" s="134" t="s">
        <v>5</v>
      </c>
      <c r="C7" s="133" t="s">
        <v>92</v>
      </c>
      <c r="D7" s="58">
        <v>751.12099999999998</v>
      </c>
      <c r="E7" s="68">
        <v>751.82</v>
      </c>
      <c r="F7" s="89">
        <v>751.91</v>
      </c>
      <c r="G7" s="69">
        <v>764.27599999999995</v>
      </c>
      <c r="H7" s="122">
        <v>764.65599999999995</v>
      </c>
      <c r="I7" s="148">
        <v>772.84299999999996</v>
      </c>
      <c r="J7" s="161">
        <v>785.221</v>
      </c>
      <c r="K7" s="176">
        <v>803.58399999999995</v>
      </c>
      <c r="L7" s="76">
        <v>834.71299999999997</v>
      </c>
      <c r="M7" s="58"/>
      <c r="N7" s="104"/>
      <c r="O7" s="68"/>
      <c r="P7" s="89"/>
      <c r="Q7" s="20"/>
    </row>
    <row r="8" spans="1:17" s="2" customFormat="1" ht="15" customHeight="1" x14ac:dyDescent="0.2">
      <c r="A8" s="35" t="s">
        <v>9</v>
      </c>
      <c r="B8" s="35"/>
      <c r="C8" s="35"/>
      <c r="D8" s="59"/>
      <c r="E8" s="69"/>
      <c r="F8" s="89"/>
      <c r="G8" s="69"/>
      <c r="H8" s="122"/>
      <c r="I8" s="149"/>
      <c r="J8" s="161"/>
      <c r="K8" s="177"/>
      <c r="L8" s="77"/>
      <c r="M8" s="59"/>
      <c r="N8" s="69"/>
      <c r="O8" s="69"/>
      <c r="P8" s="89"/>
      <c r="Q8" s="20"/>
    </row>
    <row r="9" spans="1:17" s="2" customFormat="1" ht="15" customHeight="1" x14ac:dyDescent="0.2">
      <c r="A9" s="41">
        <v>200045</v>
      </c>
      <c r="B9" s="42">
        <v>7</v>
      </c>
      <c r="C9" s="41" t="s">
        <v>93</v>
      </c>
      <c r="D9" s="58">
        <v>759.11199999999997</v>
      </c>
      <c r="E9" s="68">
        <v>762.73299999999995</v>
      </c>
      <c r="F9" s="89">
        <v>762.423</v>
      </c>
      <c r="G9" s="69">
        <v>771.90800000000002</v>
      </c>
      <c r="H9" s="122">
        <v>778.101</v>
      </c>
      <c r="I9" s="148">
        <v>780.28</v>
      </c>
      <c r="J9" s="161">
        <v>792.42899999999997</v>
      </c>
      <c r="K9" s="177">
        <v>810.08299999999997</v>
      </c>
      <c r="L9" s="77">
        <v>823.31299999999999</v>
      </c>
      <c r="M9" s="58"/>
      <c r="N9" s="104"/>
      <c r="O9" s="70"/>
      <c r="P9" s="89"/>
      <c r="Q9" s="20"/>
    </row>
    <row r="10" spans="1:17" s="2" customFormat="1" ht="20.100000000000001" customHeight="1" x14ac:dyDescent="0.2">
      <c r="A10" s="35" t="s">
        <v>6</v>
      </c>
      <c r="B10" s="35"/>
      <c r="C10" s="35"/>
      <c r="D10" s="59"/>
      <c r="E10" s="69"/>
      <c r="F10" s="89"/>
      <c r="G10" s="69"/>
      <c r="H10" s="122"/>
      <c r="I10" s="149"/>
      <c r="J10" s="161"/>
      <c r="K10" s="177"/>
      <c r="L10" s="77"/>
      <c r="M10" s="59"/>
      <c r="N10" s="69"/>
      <c r="O10" s="69"/>
      <c r="P10" s="89"/>
      <c r="Q10" s="20"/>
    </row>
    <row r="11" spans="1:17" s="2" customFormat="1" ht="15" customHeight="1" x14ac:dyDescent="0.2">
      <c r="A11" s="41">
        <v>1420484</v>
      </c>
      <c r="B11" s="42">
        <v>3</v>
      </c>
      <c r="C11" s="41" t="s">
        <v>89</v>
      </c>
      <c r="D11" s="58">
        <v>812.28300000000002</v>
      </c>
      <c r="E11" s="68">
        <v>811.24900000000002</v>
      </c>
      <c r="F11" s="89">
        <v>810.99599999999998</v>
      </c>
      <c r="G11" s="69">
        <v>829.91899999999998</v>
      </c>
      <c r="H11" s="122">
        <v>830.79300000000001</v>
      </c>
      <c r="I11" s="148">
        <v>845.50300000000004</v>
      </c>
      <c r="J11" s="161">
        <v>864.29200000000003</v>
      </c>
      <c r="K11" s="177">
        <v>891.42100000000005</v>
      </c>
      <c r="L11" s="77">
        <v>939.87099999999998</v>
      </c>
      <c r="M11" s="58"/>
      <c r="N11" s="104"/>
      <c r="O11" s="104"/>
      <c r="P11" s="89"/>
      <c r="Q11" s="20"/>
    </row>
    <row r="12" spans="1:17" s="2" customFormat="1" ht="15" customHeight="1" x14ac:dyDescent="0.2">
      <c r="A12" s="41">
        <v>1420515</v>
      </c>
      <c r="B12" s="42">
        <v>10</v>
      </c>
      <c r="C12" s="41" t="s">
        <v>90</v>
      </c>
      <c r="D12" s="58">
        <v>704.94899999999996</v>
      </c>
      <c r="E12" s="70">
        <v>705.93299999999999</v>
      </c>
      <c r="F12" s="89">
        <v>700.95699999999999</v>
      </c>
      <c r="G12" s="69">
        <v>713.18899999999996</v>
      </c>
      <c r="H12" s="122">
        <v>709.95100000000002</v>
      </c>
      <c r="I12" s="150">
        <v>723.08600000000001</v>
      </c>
      <c r="J12" s="161">
        <v>742.99199999999996</v>
      </c>
      <c r="K12" s="177">
        <v>764.89800000000002</v>
      </c>
      <c r="L12" s="77">
        <v>800.92499999999995</v>
      </c>
      <c r="M12" s="58"/>
      <c r="N12" s="104"/>
      <c r="O12" s="70"/>
      <c r="P12" s="89"/>
      <c r="Q12" s="20"/>
    </row>
    <row r="13" spans="1:17" s="2" customFormat="1" ht="15" customHeight="1" x14ac:dyDescent="0.2">
      <c r="A13" s="35" t="s">
        <v>85</v>
      </c>
      <c r="B13" s="42"/>
      <c r="C13" s="132"/>
      <c r="D13" s="59"/>
      <c r="E13" s="69"/>
      <c r="F13" s="89"/>
      <c r="G13" s="69"/>
      <c r="H13" s="122"/>
      <c r="I13" s="149"/>
      <c r="J13" s="161"/>
      <c r="K13" s="177"/>
      <c r="L13" s="77"/>
      <c r="M13" s="59"/>
      <c r="N13" s="69"/>
      <c r="O13" s="69"/>
      <c r="P13" s="89"/>
      <c r="Q13" s="20"/>
    </row>
    <row r="14" spans="1:17" s="2" customFormat="1" ht="15" customHeight="1" x14ac:dyDescent="0.2">
      <c r="A14" s="35"/>
      <c r="B14" s="42"/>
      <c r="C14" s="135" t="s">
        <v>86</v>
      </c>
      <c r="D14" s="59"/>
      <c r="E14" s="69"/>
      <c r="F14" s="89"/>
      <c r="G14" s="69"/>
      <c r="H14" s="122"/>
      <c r="I14" s="149"/>
      <c r="J14" s="161"/>
      <c r="K14" s="177"/>
      <c r="L14" s="77"/>
      <c r="M14" s="59"/>
      <c r="N14" s="69"/>
      <c r="O14" s="69"/>
      <c r="P14" s="89"/>
      <c r="Q14" s="20"/>
    </row>
    <row r="15" spans="1:17" s="13" customFormat="1" ht="25.5" x14ac:dyDescent="0.2">
      <c r="A15" s="146">
        <v>1420532</v>
      </c>
      <c r="B15" s="145">
        <v>12</v>
      </c>
      <c r="C15" s="37" t="s">
        <v>114</v>
      </c>
      <c r="D15" s="53">
        <v>677.03700000000003</v>
      </c>
      <c r="E15" s="71">
        <v>675.66099999999994</v>
      </c>
      <c r="F15" s="71">
        <v>673.04200000000003</v>
      </c>
      <c r="G15" s="96">
        <v>676.48900000000003</v>
      </c>
      <c r="H15" s="36">
        <v>666.57299999999998</v>
      </c>
      <c r="I15" s="151">
        <v>669.97400000000005</v>
      </c>
      <c r="J15" s="151">
        <v>687.15</v>
      </c>
      <c r="K15" s="178">
        <v>701.77200000000005</v>
      </c>
      <c r="L15" s="169">
        <v>721.69200000000001</v>
      </c>
      <c r="M15" s="117"/>
      <c r="N15" s="96"/>
      <c r="O15" s="96"/>
      <c r="P15" s="71"/>
      <c r="Q15" s="21"/>
    </row>
    <row r="16" spans="1:17" s="12" customFormat="1" ht="15" customHeight="1" x14ac:dyDescent="0.2">
      <c r="A16" s="136" t="s">
        <v>94</v>
      </c>
      <c r="B16" s="144">
        <v>24</v>
      </c>
      <c r="C16" s="36" t="s">
        <v>115</v>
      </c>
      <c r="D16" s="60">
        <v>194.738</v>
      </c>
      <c r="E16" s="72">
        <v>195.78</v>
      </c>
      <c r="F16" s="90">
        <v>194.911</v>
      </c>
      <c r="G16" s="75">
        <v>195.11799999999999</v>
      </c>
      <c r="H16" s="123">
        <v>196.32300000000001</v>
      </c>
      <c r="I16" s="152">
        <v>196.286</v>
      </c>
      <c r="J16" s="162">
        <v>196.411</v>
      </c>
      <c r="K16" s="179">
        <v>203.12899999999999</v>
      </c>
      <c r="L16" s="186">
        <v>204.619</v>
      </c>
      <c r="M16" s="60"/>
      <c r="N16" s="105"/>
      <c r="O16" s="73"/>
      <c r="P16" s="90"/>
      <c r="Q16" s="22"/>
    </row>
    <row r="17" spans="1:17" s="12" customFormat="1" ht="15" customHeight="1" x14ac:dyDescent="0.2">
      <c r="A17" s="136" t="s">
        <v>96</v>
      </c>
      <c r="B17" s="144" t="s">
        <v>95</v>
      </c>
      <c r="C17" s="130" t="s">
        <v>116</v>
      </c>
      <c r="D17" s="60">
        <v>119.401</v>
      </c>
      <c r="E17" s="73">
        <v>118.184</v>
      </c>
      <c r="F17" s="90">
        <v>118.839</v>
      </c>
      <c r="G17" s="75">
        <v>122.79</v>
      </c>
      <c r="H17" s="123">
        <v>126.449</v>
      </c>
      <c r="I17" s="153">
        <v>124.705</v>
      </c>
      <c r="J17" s="162">
        <v>125.074</v>
      </c>
      <c r="K17" s="179">
        <v>125.068</v>
      </c>
      <c r="L17" s="186">
        <v>128.21700000000001</v>
      </c>
      <c r="M17" s="60"/>
      <c r="N17" s="105"/>
      <c r="O17" s="73"/>
      <c r="P17" s="90"/>
      <c r="Q17" s="22"/>
    </row>
    <row r="18" spans="1:17" s="12" customFormat="1" ht="27" customHeight="1" x14ac:dyDescent="0.2">
      <c r="A18" s="136" t="s">
        <v>97</v>
      </c>
      <c r="B18" s="144">
        <v>28</v>
      </c>
      <c r="C18" s="137" t="s">
        <v>117</v>
      </c>
      <c r="D18" s="60">
        <v>207.41900000000001</v>
      </c>
      <c r="E18" s="73">
        <v>207.804</v>
      </c>
      <c r="F18" s="90">
        <v>207.98099999999999</v>
      </c>
      <c r="G18" s="75">
        <v>209.47900000000001</v>
      </c>
      <c r="H18" s="123">
        <v>212.65100000000001</v>
      </c>
      <c r="I18" s="152">
        <v>214.63200000000001</v>
      </c>
      <c r="J18" s="162">
        <v>216.00299999999999</v>
      </c>
      <c r="K18" s="179">
        <v>219.08199999999999</v>
      </c>
      <c r="L18" s="186">
        <v>224.08099999999999</v>
      </c>
      <c r="M18" s="185"/>
      <c r="N18" s="106"/>
      <c r="O18" s="73"/>
      <c r="P18" s="90"/>
      <c r="Q18" s="22"/>
    </row>
    <row r="19" spans="1:17" s="12" customFormat="1" ht="36" customHeight="1" x14ac:dyDescent="0.2">
      <c r="A19" s="136" t="s">
        <v>98</v>
      </c>
      <c r="B19" s="144">
        <v>29</v>
      </c>
      <c r="C19" s="137" t="s">
        <v>118</v>
      </c>
      <c r="D19" s="60">
        <v>163.982</v>
      </c>
      <c r="E19" s="73">
        <v>165.279</v>
      </c>
      <c r="F19" s="90">
        <v>165.96100000000001</v>
      </c>
      <c r="G19" s="75">
        <v>167.71100000000001</v>
      </c>
      <c r="H19" s="123">
        <v>168.66399999999999</v>
      </c>
      <c r="I19" s="153">
        <v>169.488</v>
      </c>
      <c r="J19" s="162">
        <v>172.05600000000001</v>
      </c>
      <c r="K19" s="179">
        <v>174.262</v>
      </c>
      <c r="L19" s="186">
        <v>178.011</v>
      </c>
      <c r="M19" s="60"/>
      <c r="N19" s="105"/>
      <c r="O19" s="73"/>
      <c r="P19" s="90"/>
      <c r="Q19" s="22"/>
    </row>
    <row r="20" spans="1:17" s="12" customFormat="1" ht="15" customHeight="1" x14ac:dyDescent="0.2">
      <c r="A20" s="136" t="s">
        <v>99</v>
      </c>
      <c r="B20" s="144">
        <v>30</v>
      </c>
      <c r="C20" s="130" t="s">
        <v>119</v>
      </c>
      <c r="D20" s="60">
        <v>194.94499999999999</v>
      </c>
      <c r="E20" s="73">
        <v>199.52799999999999</v>
      </c>
      <c r="F20" s="90">
        <v>200.34399999999999</v>
      </c>
      <c r="G20" s="75">
        <v>206.114</v>
      </c>
      <c r="H20" s="123">
        <v>210.34200000000001</v>
      </c>
      <c r="I20" s="152">
        <v>213.273</v>
      </c>
      <c r="J20" s="162">
        <v>220.357</v>
      </c>
      <c r="K20" s="179">
        <v>223.364</v>
      </c>
      <c r="L20" s="186">
        <v>231.084</v>
      </c>
      <c r="M20" s="60"/>
      <c r="N20" s="105"/>
      <c r="O20" s="73"/>
      <c r="P20" s="90"/>
      <c r="Q20" s="22"/>
    </row>
    <row r="21" spans="1:17" s="12" customFormat="1" ht="15" customHeight="1" x14ac:dyDescent="0.2">
      <c r="A21" s="136" t="s">
        <v>100</v>
      </c>
      <c r="B21" s="144">
        <v>32</v>
      </c>
      <c r="C21" s="130" t="s">
        <v>120</v>
      </c>
      <c r="D21" s="60">
        <v>166.8</v>
      </c>
      <c r="E21" s="73">
        <v>168.06200000000001</v>
      </c>
      <c r="F21" s="90">
        <v>169.25700000000001</v>
      </c>
      <c r="G21" s="75">
        <v>170.38300000000001</v>
      </c>
      <c r="H21" s="123">
        <v>172.357</v>
      </c>
      <c r="I21" s="152">
        <v>172.982</v>
      </c>
      <c r="J21" s="162">
        <v>174.703</v>
      </c>
      <c r="K21" s="179">
        <v>176.148</v>
      </c>
      <c r="L21" s="186">
        <v>177.24700000000001</v>
      </c>
      <c r="M21" s="60"/>
      <c r="N21" s="105"/>
      <c r="O21" s="73"/>
      <c r="P21" s="90"/>
      <c r="Q21" s="22"/>
    </row>
    <row r="22" spans="1:17" s="14" customFormat="1" ht="14.25" customHeight="1" x14ac:dyDescent="0.2">
      <c r="A22" s="143">
        <v>1420855</v>
      </c>
      <c r="B22" s="144">
        <v>34</v>
      </c>
      <c r="C22" s="39" t="s">
        <v>121</v>
      </c>
      <c r="D22" s="54">
        <v>177.405</v>
      </c>
      <c r="E22" s="74">
        <v>179.91300000000001</v>
      </c>
      <c r="F22" s="91">
        <v>180.78399999999999</v>
      </c>
      <c r="G22" s="91">
        <v>182.655</v>
      </c>
      <c r="H22" s="23">
        <v>185.90799999999999</v>
      </c>
      <c r="I22" s="154">
        <v>190.29499999999999</v>
      </c>
      <c r="J22" s="154">
        <v>192.56700000000001</v>
      </c>
      <c r="K22" s="180">
        <v>193.94200000000001</v>
      </c>
      <c r="L22" s="187">
        <v>198.60300000000001</v>
      </c>
      <c r="M22" s="54"/>
      <c r="N22" s="91"/>
      <c r="O22" s="96"/>
      <c r="P22" s="91"/>
      <c r="Q22" s="23"/>
    </row>
    <row r="23" spans="1:17" s="12" customFormat="1" ht="29.25" customHeight="1" x14ac:dyDescent="0.2">
      <c r="A23" s="136" t="s">
        <v>101</v>
      </c>
      <c r="B23" s="144">
        <v>36</v>
      </c>
      <c r="C23" s="137" t="s">
        <v>122</v>
      </c>
      <c r="D23" s="61">
        <v>144.44399999999999</v>
      </c>
      <c r="E23" s="75">
        <v>145.322</v>
      </c>
      <c r="F23" s="90">
        <v>145.79599999999999</v>
      </c>
      <c r="G23" s="75">
        <v>146.49600000000001</v>
      </c>
      <c r="H23" s="123">
        <v>147.03200000000001</v>
      </c>
      <c r="I23" s="153">
        <v>147.94</v>
      </c>
      <c r="J23" s="162">
        <v>149.36600000000001</v>
      </c>
      <c r="K23" s="179">
        <v>151.41499999999999</v>
      </c>
      <c r="L23" s="186">
        <v>152.75800000000001</v>
      </c>
      <c r="M23" s="61"/>
      <c r="N23" s="75"/>
      <c r="O23" s="72"/>
      <c r="P23" s="90"/>
      <c r="Q23" s="22"/>
    </row>
    <row r="24" spans="1:17" s="12" customFormat="1" ht="9" customHeight="1" x14ac:dyDescent="0.2">
      <c r="A24" s="136"/>
      <c r="B24" s="38"/>
      <c r="C24" s="138"/>
      <c r="D24" s="61"/>
      <c r="E24" s="75"/>
      <c r="F24" s="90"/>
      <c r="G24" s="75"/>
      <c r="H24" s="123"/>
      <c r="I24" s="153"/>
      <c r="J24" s="162"/>
      <c r="K24" s="179"/>
      <c r="L24" s="186"/>
      <c r="M24" s="61"/>
      <c r="N24" s="75"/>
      <c r="O24" s="72"/>
      <c r="P24" s="90"/>
      <c r="Q24" s="22"/>
    </row>
    <row r="25" spans="1:17" s="2" customFormat="1" ht="15" customHeight="1" x14ac:dyDescent="0.2">
      <c r="A25" s="35" t="s">
        <v>7</v>
      </c>
      <c r="B25" s="35"/>
      <c r="C25" s="35"/>
      <c r="D25" s="59"/>
      <c r="E25" s="69"/>
      <c r="F25" s="89"/>
      <c r="G25" s="69"/>
      <c r="H25" s="122"/>
      <c r="I25" s="149"/>
      <c r="J25" s="161"/>
      <c r="K25" s="177"/>
      <c r="L25" s="77"/>
      <c r="M25" s="59"/>
      <c r="N25" s="69"/>
      <c r="O25" s="69"/>
      <c r="P25" s="89"/>
      <c r="Q25" s="20"/>
    </row>
    <row r="26" spans="1:17" s="2" customFormat="1" ht="15" customHeight="1" x14ac:dyDescent="0.2">
      <c r="A26" s="139" t="s">
        <v>103</v>
      </c>
      <c r="B26" s="42">
        <v>5</v>
      </c>
      <c r="C26" s="41" t="s">
        <v>8</v>
      </c>
      <c r="D26" s="58">
        <v>590.78099999999995</v>
      </c>
      <c r="E26" s="70">
        <v>594.24</v>
      </c>
      <c r="F26" s="89">
        <v>594.20000000000005</v>
      </c>
      <c r="G26" s="69">
        <v>596.22199999999998</v>
      </c>
      <c r="H26" s="122">
        <v>595.12900000000002</v>
      </c>
      <c r="I26" s="148">
        <v>591.93399999999997</v>
      </c>
      <c r="J26" s="161">
        <v>594.04600000000005</v>
      </c>
      <c r="K26" s="177">
        <v>596.92999999999995</v>
      </c>
      <c r="L26" s="77">
        <v>600.11400000000003</v>
      </c>
      <c r="M26" s="58"/>
      <c r="N26" s="104"/>
      <c r="O26" s="70"/>
      <c r="P26" s="89"/>
      <c r="Q26" s="20"/>
    </row>
    <row r="27" spans="1:17" s="2" customFormat="1" ht="15" customHeight="1" x14ac:dyDescent="0.2">
      <c r="A27" s="41">
        <v>1390942</v>
      </c>
      <c r="B27" s="42">
        <v>2</v>
      </c>
      <c r="C27" s="41" t="s">
        <v>102</v>
      </c>
      <c r="D27" s="58">
        <v>755.92600000000004</v>
      </c>
      <c r="E27" s="70">
        <v>758.63499999999999</v>
      </c>
      <c r="F27" s="89">
        <v>755.79</v>
      </c>
      <c r="G27" s="69">
        <v>757.88099999999997</v>
      </c>
      <c r="H27" s="122">
        <v>758.83900000000006</v>
      </c>
      <c r="I27" s="149">
        <v>757.37300000000005</v>
      </c>
      <c r="J27" s="161">
        <v>757.40200000000004</v>
      </c>
      <c r="K27" s="177">
        <v>763.36400000000003</v>
      </c>
      <c r="L27" s="77">
        <v>767.52</v>
      </c>
      <c r="M27" s="58"/>
      <c r="N27" s="104"/>
      <c r="O27" s="70"/>
      <c r="P27" s="89"/>
      <c r="Q27" s="20"/>
    </row>
    <row r="28" spans="1:17" s="2" customFormat="1" ht="15" customHeight="1" x14ac:dyDescent="0.2">
      <c r="A28" s="41"/>
      <c r="B28" s="42"/>
      <c r="C28" s="41"/>
      <c r="D28" s="59"/>
      <c r="E28" s="69"/>
      <c r="F28" s="89"/>
      <c r="G28" s="69"/>
      <c r="H28" s="122"/>
      <c r="I28" s="149"/>
      <c r="J28" s="161"/>
      <c r="K28" s="177"/>
      <c r="L28" s="77"/>
      <c r="M28" s="59"/>
      <c r="N28" s="69"/>
      <c r="O28" s="104"/>
      <c r="P28" s="89"/>
      <c r="Q28" s="20"/>
    </row>
    <row r="29" spans="1:17" s="2" customFormat="1" ht="15" customHeight="1" x14ac:dyDescent="0.2">
      <c r="A29" s="35" t="s">
        <v>16</v>
      </c>
      <c r="B29" s="40"/>
      <c r="C29" s="51"/>
      <c r="D29" s="59"/>
      <c r="E29" s="69"/>
      <c r="F29" s="89"/>
      <c r="G29" s="69"/>
      <c r="H29" s="122"/>
      <c r="I29" s="149"/>
      <c r="J29" s="161"/>
      <c r="K29" s="177"/>
      <c r="L29" s="77"/>
      <c r="M29" s="59"/>
      <c r="N29" s="69"/>
      <c r="O29" s="104"/>
      <c r="P29" s="89"/>
      <c r="Q29" s="20"/>
    </row>
    <row r="30" spans="1:17" s="2" customFormat="1" ht="17.100000000000001" customHeight="1" x14ac:dyDescent="0.2">
      <c r="A30" s="41">
        <v>160086</v>
      </c>
      <c r="B30" s="42">
        <v>1</v>
      </c>
      <c r="C30" s="51" t="s">
        <v>17</v>
      </c>
      <c r="D30" s="120" t="s">
        <v>107</v>
      </c>
      <c r="E30" s="131" t="s">
        <v>107</v>
      </c>
      <c r="F30" s="131" t="s">
        <v>107</v>
      </c>
      <c r="G30" s="131" t="s">
        <v>107</v>
      </c>
      <c r="H30" s="124" t="s">
        <v>107</v>
      </c>
      <c r="I30" s="155" t="s">
        <v>107</v>
      </c>
      <c r="J30" s="163" t="s">
        <v>107</v>
      </c>
      <c r="K30" s="163" t="s">
        <v>107</v>
      </c>
      <c r="L30" s="103" t="s">
        <v>107</v>
      </c>
      <c r="M30" s="118"/>
      <c r="N30" s="103"/>
      <c r="O30" s="103"/>
      <c r="P30" s="89"/>
      <c r="Q30" s="20"/>
    </row>
    <row r="31" spans="1:17" s="2" customFormat="1" ht="17.100000000000001" customHeight="1" x14ac:dyDescent="0.2">
      <c r="A31" s="41">
        <v>160094</v>
      </c>
      <c r="B31" s="42">
        <v>2</v>
      </c>
      <c r="C31" s="51" t="s">
        <v>18</v>
      </c>
      <c r="D31" s="120" t="s">
        <v>107</v>
      </c>
      <c r="E31" s="131" t="s">
        <v>107</v>
      </c>
      <c r="F31" s="131" t="s">
        <v>107</v>
      </c>
      <c r="G31" s="131" t="s">
        <v>107</v>
      </c>
      <c r="H31" s="124" t="s">
        <v>107</v>
      </c>
      <c r="I31" s="155" t="s">
        <v>107</v>
      </c>
      <c r="J31" s="163" t="s">
        <v>107</v>
      </c>
      <c r="K31" s="163" t="s">
        <v>107</v>
      </c>
      <c r="L31" s="103" t="s">
        <v>107</v>
      </c>
      <c r="M31" s="118"/>
      <c r="N31" s="103"/>
      <c r="O31" s="103"/>
      <c r="P31" s="89"/>
      <c r="Q31" s="20"/>
    </row>
    <row r="32" spans="1:17" s="2" customFormat="1" ht="17.100000000000001" customHeight="1" x14ac:dyDescent="0.2">
      <c r="A32" s="41">
        <v>160108</v>
      </c>
      <c r="B32" s="42">
        <v>3</v>
      </c>
      <c r="C32" s="51" t="s">
        <v>19</v>
      </c>
      <c r="D32" s="120" t="s">
        <v>107</v>
      </c>
      <c r="E32" s="131" t="s">
        <v>107</v>
      </c>
      <c r="F32" s="131" t="s">
        <v>107</v>
      </c>
      <c r="G32" s="131" t="s">
        <v>107</v>
      </c>
      <c r="H32" s="124" t="s">
        <v>107</v>
      </c>
      <c r="I32" s="155" t="s">
        <v>107</v>
      </c>
      <c r="J32" s="163" t="s">
        <v>107</v>
      </c>
      <c r="K32" s="163" t="s">
        <v>107</v>
      </c>
      <c r="L32" s="103" t="s">
        <v>107</v>
      </c>
      <c r="M32" s="118"/>
      <c r="N32" s="103"/>
      <c r="O32" s="103"/>
      <c r="P32" s="89"/>
      <c r="Q32" s="20"/>
    </row>
    <row r="33" spans="1:17" s="2" customFormat="1" ht="17.100000000000001" customHeight="1" x14ac:dyDescent="0.2">
      <c r="A33" s="41">
        <v>160116</v>
      </c>
      <c r="B33" s="42">
        <v>5</v>
      </c>
      <c r="C33" s="41" t="s">
        <v>20</v>
      </c>
      <c r="D33" s="120" t="s">
        <v>107</v>
      </c>
      <c r="E33" s="131" t="s">
        <v>107</v>
      </c>
      <c r="F33" s="131" t="s">
        <v>107</v>
      </c>
      <c r="G33" s="131" t="s">
        <v>107</v>
      </c>
      <c r="H33" s="124" t="s">
        <v>107</v>
      </c>
      <c r="I33" s="155" t="s">
        <v>107</v>
      </c>
      <c r="J33" s="163" t="s">
        <v>107</v>
      </c>
      <c r="K33" s="163" t="s">
        <v>107</v>
      </c>
      <c r="L33" s="103" t="s">
        <v>107</v>
      </c>
      <c r="M33" s="118"/>
      <c r="N33" s="103"/>
      <c r="O33" s="103"/>
      <c r="P33" s="89"/>
      <c r="Q33" s="20"/>
    </row>
    <row r="34" spans="1:17" s="2" customFormat="1" ht="17.100000000000001" customHeight="1" x14ac:dyDescent="0.2">
      <c r="A34" s="41">
        <v>160175</v>
      </c>
      <c r="B34" s="42">
        <v>10</v>
      </c>
      <c r="C34" s="41" t="s">
        <v>21</v>
      </c>
      <c r="D34" s="120" t="s">
        <v>107</v>
      </c>
      <c r="E34" s="131" t="s">
        <v>107</v>
      </c>
      <c r="F34" s="131" t="s">
        <v>107</v>
      </c>
      <c r="G34" s="131" t="s">
        <v>107</v>
      </c>
      <c r="H34" s="124" t="s">
        <v>107</v>
      </c>
      <c r="I34" s="155" t="s">
        <v>107</v>
      </c>
      <c r="J34" s="163" t="s">
        <v>107</v>
      </c>
      <c r="K34" s="163" t="s">
        <v>107</v>
      </c>
      <c r="L34" s="103" t="s">
        <v>107</v>
      </c>
      <c r="M34" s="118"/>
      <c r="N34" s="103"/>
      <c r="O34" s="103"/>
      <c r="P34" s="89"/>
      <c r="Q34" s="20"/>
    </row>
    <row r="35" spans="1:17" s="2" customFormat="1" ht="17.100000000000001" customHeight="1" x14ac:dyDescent="0.2">
      <c r="A35" s="41">
        <v>160183</v>
      </c>
      <c r="B35" s="42">
        <v>11</v>
      </c>
      <c r="C35" s="41" t="s">
        <v>22</v>
      </c>
      <c r="D35" s="120" t="s">
        <v>107</v>
      </c>
      <c r="E35" s="131" t="s">
        <v>107</v>
      </c>
      <c r="F35" s="131" t="s">
        <v>107</v>
      </c>
      <c r="G35" s="131" t="s">
        <v>107</v>
      </c>
      <c r="H35" s="124" t="s">
        <v>107</v>
      </c>
      <c r="I35" s="155" t="s">
        <v>107</v>
      </c>
      <c r="J35" s="163" t="s">
        <v>107</v>
      </c>
      <c r="K35" s="163" t="s">
        <v>107</v>
      </c>
      <c r="L35" s="103" t="s">
        <v>107</v>
      </c>
      <c r="M35" s="118"/>
      <c r="N35" s="103"/>
      <c r="O35" s="103"/>
      <c r="P35" s="89"/>
      <c r="Q35" s="20"/>
    </row>
    <row r="36" spans="1:17" s="2" customFormat="1" ht="17.100000000000001" customHeight="1" x14ac:dyDescent="0.2">
      <c r="A36" s="41">
        <v>159886</v>
      </c>
      <c r="B36" s="42">
        <v>13</v>
      </c>
      <c r="C36" s="41" t="s">
        <v>23</v>
      </c>
      <c r="D36" s="120" t="s">
        <v>107</v>
      </c>
      <c r="E36" s="131" t="s">
        <v>107</v>
      </c>
      <c r="F36" s="131" t="s">
        <v>107</v>
      </c>
      <c r="G36" s="131" t="s">
        <v>107</v>
      </c>
      <c r="H36" s="124" t="s">
        <v>107</v>
      </c>
      <c r="I36" s="155" t="s">
        <v>107</v>
      </c>
      <c r="J36" s="163" t="s">
        <v>107</v>
      </c>
      <c r="K36" s="163" t="s">
        <v>107</v>
      </c>
      <c r="L36" s="103" t="s">
        <v>107</v>
      </c>
      <c r="M36" s="118"/>
      <c r="N36" s="103"/>
      <c r="O36" s="103"/>
      <c r="P36" s="89"/>
      <c r="Q36" s="20"/>
    </row>
    <row r="37" spans="1:17" s="2" customFormat="1" ht="17.100000000000001" customHeight="1" x14ac:dyDescent="0.2">
      <c r="A37" s="41">
        <v>159894</v>
      </c>
      <c r="B37" s="42">
        <v>14</v>
      </c>
      <c r="C37" s="41" t="s">
        <v>24</v>
      </c>
      <c r="D37" s="120" t="s">
        <v>107</v>
      </c>
      <c r="E37" s="131" t="s">
        <v>107</v>
      </c>
      <c r="F37" s="131" t="s">
        <v>107</v>
      </c>
      <c r="G37" s="131" t="s">
        <v>107</v>
      </c>
      <c r="H37" s="124" t="s">
        <v>107</v>
      </c>
      <c r="I37" s="155" t="s">
        <v>107</v>
      </c>
      <c r="J37" s="163" t="s">
        <v>107</v>
      </c>
      <c r="K37" s="163" t="s">
        <v>107</v>
      </c>
      <c r="L37" s="103" t="s">
        <v>107</v>
      </c>
      <c r="M37" s="118"/>
      <c r="N37" s="103"/>
      <c r="O37" s="103"/>
      <c r="P37" s="89"/>
      <c r="Q37" s="20"/>
    </row>
    <row r="38" spans="1:17" s="2" customFormat="1" ht="17.100000000000001" customHeight="1" x14ac:dyDescent="0.2">
      <c r="A38" s="41">
        <v>159908</v>
      </c>
      <c r="B38" s="42">
        <v>15</v>
      </c>
      <c r="C38" s="41" t="s">
        <v>25</v>
      </c>
      <c r="D38" s="120" t="s">
        <v>107</v>
      </c>
      <c r="E38" s="131" t="s">
        <v>107</v>
      </c>
      <c r="F38" s="131" t="s">
        <v>107</v>
      </c>
      <c r="G38" s="131" t="s">
        <v>107</v>
      </c>
      <c r="H38" s="124" t="s">
        <v>107</v>
      </c>
      <c r="I38" s="155" t="s">
        <v>107</v>
      </c>
      <c r="J38" s="163" t="s">
        <v>107</v>
      </c>
      <c r="K38" s="163" t="s">
        <v>107</v>
      </c>
      <c r="L38" s="103" t="s">
        <v>107</v>
      </c>
      <c r="M38" s="118"/>
      <c r="N38" s="103"/>
      <c r="O38" s="103"/>
      <c r="P38" s="89"/>
      <c r="Q38" s="20"/>
    </row>
    <row r="39" spans="1:17" s="2" customFormat="1" ht="17.100000000000001" customHeight="1" x14ac:dyDescent="0.2">
      <c r="A39" s="52">
        <v>159916</v>
      </c>
      <c r="B39" s="42">
        <v>16</v>
      </c>
      <c r="C39" s="41" t="s">
        <v>87</v>
      </c>
      <c r="D39" s="120" t="s">
        <v>107</v>
      </c>
      <c r="E39" s="131" t="s">
        <v>107</v>
      </c>
      <c r="F39" s="131" t="s">
        <v>107</v>
      </c>
      <c r="G39" s="131" t="s">
        <v>107</v>
      </c>
      <c r="H39" s="124" t="s">
        <v>107</v>
      </c>
      <c r="I39" s="155" t="s">
        <v>107</v>
      </c>
      <c r="J39" s="163" t="s">
        <v>107</v>
      </c>
      <c r="K39" s="163" t="s">
        <v>107</v>
      </c>
      <c r="L39" s="103" t="s">
        <v>107</v>
      </c>
      <c r="M39" s="118"/>
      <c r="N39" s="103"/>
      <c r="O39" s="103"/>
      <c r="P39" s="89"/>
      <c r="Q39" s="20"/>
    </row>
    <row r="40" spans="1:17" s="2" customFormat="1" ht="17.100000000000001" customHeight="1" x14ac:dyDescent="0.2">
      <c r="A40" s="52">
        <v>159924</v>
      </c>
      <c r="B40" s="42">
        <v>17</v>
      </c>
      <c r="C40" s="41" t="s">
        <v>11</v>
      </c>
      <c r="D40" s="120" t="s">
        <v>107</v>
      </c>
      <c r="E40" s="131" t="s">
        <v>107</v>
      </c>
      <c r="F40" s="131" t="s">
        <v>107</v>
      </c>
      <c r="G40" s="131" t="s">
        <v>107</v>
      </c>
      <c r="H40" s="124" t="s">
        <v>107</v>
      </c>
      <c r="I40" s="155" t="s">
        <v>107</v>
      </c>
      <c r="J40" s="163" t="s">
        <v>107</v>
      </c>
      <c r="K40" s="163" t="s">
        <v>107</v>
      </c>
      <c r="L40" s="103" t="s">
        <v>107</v>
      </c>
      <c r="M40" s="118"/>
      <c r="N40" s="103"/>
      <c r="O40" s="103"/>
      <c r="P40" s="89"/>
      <c r="Q40" s="20"/>
    </row>
    <row r="41" spans="1:17" s="2" customFormat="1" ht="17.100000000000001" customHeight="1" x14ac:dyDescent="0.2">
      <c r="A41" s="52">
        <v>159932</v>
      </c>
      <c r="B41" s="42">
        <v>18</v>
      </c>
      <c r="C41" s="41" t="s">
        <v>10</v>
      </c>
      <c r="D41" s="120" t="s">
        <v>107</v>
      </c>
      <c r="E41" s="131" t="s">
        <v>107</v>
      </c>
      <c r="F41" s="131" t="s">
        <v>107</v>
      </c>
      <c r="G41" s="131" t="s">
        <v>107</v>
      </c>
      <c r="H41" s="124" t="s">
        <v>107</v>
      </c>
      <c r="I41" s="155" t="s">
        <v>107</v>
      </c>
      <c r="J41" s="163" t="s">
        <v>107</v>
      </c>
      <c r="K41" s="163" t="s">
        <v>107</v>
      </c>
      <c r="L41" s="103" t="s">
        <v>107</v>
      </c>
      <c r="M41" s="118"/>
      <c r="N41" s="103"/>
      <c r="O41" s="103"/>
      <c r="P41" s="89"/>
      <c r="Q41" s="20"/>
    </row>
    <row r="42" spans="1:17" s="2" customFormat="1" ht="17.100000000000001" customHeight="1" x14ac:dyDescent="0.2">
      <c r="A42" s="52">
        <v>159940</v>
      </c>
      <c r="B42" s="42">
        <v>19</v>
      </c>
      <c r="C42" s="41" t="s">
        <v>26</v>
      </c>
      <c r="D42" s="120" t="s">
        <v>107</v>
      </c>
      <c r="E42" s="131" t="s">
        <v>107</v>
      </c>
      <c r="F42" s="131" t="s">
        <v>107</v>
      </c>
      <c r="G42" s="131" t="s">
        <v>107</v>
      </c>
      <c r="H42" s="124" t="s">
        <v>107</v>
      </c>
      <c r="I42" s="155" t="s">
        <v>107</v>
      </c>
      <c r="J42" s="163" t="s">
        <v>107</v>
      </c>
      <c r="K42" s="163" t="s">
        <v>107</v>
      </c>
      <c r="L42" s="103" t="s">
        <v>107</v>
      </c>
      <c r="M42" s="118"/>
      <c r="N42" s="103"/>
      <c r="O42" s="103"/>
      <c r="P42" s="89"/>
      <c r="Q42" s="20"/>
    </row>
    <row r="43" spans="1:17" s="2" customFormat="1" ht="17.100000000000001" customHeight="1" x14ac:dyDescent="0.2">
      <c r="A43" s="41">
        <v>159991</v>
      </c>
      <c r="B43" s="42">
        <v>25</v>
      </c>
      <c r="C43" s="41" t="s">
        <v>27</v>
      </c>
      <c r="D43" s="120" t="s">
        <v>107</v>
      </c>
      <c r="E43" s="131" t="s">
        <v>107</v>
      </c>
      <c r="F43" s="131" t="s">
        <v>107</v>
      </c>
      <c r="G43" s="131" t="s">
        <v>107</v>
      </c>
      <c r="H43" s="124" t="s">
        <v>107</v>
      </c>
      <c r="I43" s="155" t="s">
        <v>107</v>
      </c>
      <c r="J43" s="163" t="s">
        <v>107</v>
      </c>
      <c r="K43" s="163" t="s">
        <v>107</v>
      </c>
      <c r="L43" s="103" t="s">
        <v>107</v>
      </c>
      <c r="M43" s="118"/>
      <c r="N43" s="103"/>
      <c r="O43" s="103"/>
      <c r="P43" s="89"/>
      <c r="Q43" s="20"/>
    </row>
    <row r="44" spans="1:17" s="2" customFormat="1" ht="17.100000000000001" customHeight="1" x14ac:dyDescent="0.2">
      <c r="A44" s="133">
        <v>160027</v>
      </c>
      <c r="B44" s="134">
        <v>26</v>
      </c>
      <c r="C44" s="133" t="s">
        <v>28</v>
      </c>
      <c r="D44" s="120" t="s">
        <v>107</v>
      </c>
      <c r="E44" s="131" t="s">
        <v>107</v>
      </c>
      <c r="F44" s="131" t="s">
        <v>107</v>
      </c>
      <c r="G44" s="131" t="s">
        <v>107</v>
      </c>
      <c r="H44" s="124" t="s">
        <v>107</v>
      </c>
      <c r="I44" s="155" t="s">
        <v>107</v>
      </c>
      <c r="J44" s="163" t="s">
        <v>107</v>
      </c>
      <c r="K44" s="163" t="s">
        <v>107</v>
      </c>
      <c r="L44" s="103" t="s">
        <v>107</v>
      </c>
      <c r="M44" s="118"/>
      <c r="N44" s="103"/>
      <c r="O44" s="103"/>
      <c r="P44" s="89"/>
      <c r="Q44" s="20"/>
    </row>
    <row r="45" spans="1:17" s="2" customFormat="1" ht="17.100000000000001" customHeight="1" x14ac:dyDescent="0.2">
      <c r="A45" s="140">
        <v>160035</v>
      </c>
      <c r="B45" s="141">
        <v>29</v>
      </c>
      <c r="C45" s="51" t="s">
        <v>29</v>
      </c>
      <c r="D45" s="120" t="s">
        <v>107</v>
      </c>
      <c r="E45" s="131" t="s">
        <v>107</v>
      </c>
      <c r="F45" s="131" t="s">
        <v>107</v>
      </c>
      <c r="G45" s="131" t="s">
        <v>107</v>
      </c>
      <c r="H45" s="124" t="s">
        <v>107</v>
      </c>
      <c r="I45" s="155" t="s">
        <v>107</v>
      </c>
      <c r="J45" s="163" t="s">
        <v>107</v>
      </c>
      <c r="K45" s="163" t="s">
        <v>107</v>
      </c>
      <c r="L45" s="103" t="s">
        <v>107</v>
      </c>
      <c r="M45" s="118"/>
      <c r="N45" s="103"/>
      <c r="O45" s="103"/>
      <c r="P45" s="89"/>
      <c r="Q45" s="20"/>
    </row>
    <row r="46" spans="1:17" s="2" customFormat="1" ht="17.100000000000001" customHeight="1" x14ac:dyDescent="0.2">
      <c r="A46" s="142">
        <v>160043</v>
      </c>
      <c r="B46" s="141">
        <v>30</v>
      </c>
      <c r="C46" s="51" t="s">
        <v>30</v>
      </c>
      <c r="D46" s="120" t="s">
        <v>107</v>
      </c>
      <c r="E46" s="131" t="s">
        <v>107</v>
      </c>
      <c r="F46" s="131" t="s">
        <v>107</v>
      </c>
      <c r="G46" s="131" t="s">
        <v>107</v>
      </c>
      <c r="H46" s="124" t="s">
        <v>107</v>
      </c>
      <c r="I46" s="155" t="s">
        <v>107</v>
      </c>
      <c r="J46" s="163" t="s">
        <v>107</v>
      </c>
      <c r="K46" s="163" t="s">
        <v>107</v>
      </c>
      <c r="L46" s="103" t="s">
        <v>107</v>
      </c>
      <c r="M46" s="118"/>
      <c r="N46" s="103"/>
      <c r="O46" s="103"/>
      <c r="P46" s="89"/>
      <c r="Q46" s="20"/>
    </row>
    <row r="47" spans="1:17" s="2" customFormat="1" ht="17.100000000000001" customHeight="1" x14ac:dyDescent="0.2">
      <c r="A47" s="41">
        <v>160051</v>
      </c>
      <c r="B47" s="42">
        <v>31</v>
      </c>
      <c r="C47" s="41" t="s">
        <v>31</v>
      </c>
      <c r="D47" s="120" t="s">
        <v>107</v>
      </c>
      <c r="E47" s="131" t="s">
        <v>107</v>
      </c>
      <c r="F47" s="131" t="s">
        <v>107</v>
      </c>
      <c r="G47" s="131" t="s">
        <v>107</v>
      </c>
      <c r="H47" s="124" t="s">
        <v>107</v>
      </c>
      <c r="I47" s="155" t="s">
        <v>107</v>
      </c>
      <c r="J47" s="163" t="s">
        <v>107</v>
      </c>
      <c r="K47" s="163" t="s">
        <v>107</v>
      </c>
      <c r="L47" s="103" t="s">
        <v>107</v>
      </c>
      <c r="M47" s="118"/>
      <c r="N47" s="103"/>
      <c r="O47" s="103"/>
      <c r="P47" s="89"/>
      <c r="Q47" s="20"/>
    </row>
    <row r="48" spans="1:17" s="2" customFormat="1" ht="17.100000000000001" customHeight="1" x14ac:dyDescent="0.2">
      <c r="A48" s="133">
        <v>160061</v>
      </c>
      <c r="B48" s="134">
        <v>32</v>
      </c>
      <c r="C48" s="133" t="s">
        <v>32</v>
      </c>
      <c r="D48" s="120" t="s">
        <v>107</v>
      </c>
      <c r="E48" s="131" t="s">
        <v>107</v>
      </c>
      <c r="F48" s="131" t="s">
        <v>107</v>
      </c>
      <c r="G48" s="131" t="s">
        <v>107</v>
      </c>
      <c r="H48" s="124" t="s">
        <v>107</v>
      </c>
      <c r="I48" s="155" t="s">
        <v>107</v>
      </c>
      <c r="J48" s="163" t="s">
        <v>107</v>
      </c>
      <c r="K48" s="163" t="s">
        <v>107</v>
      </c>
      <c r="L48" s="103" t="s">
        <v>107</v>
      </c>
      <c r="M48" s="118"/>
      <c r="N48" s="103"/>
      <c r="O48" s="103"/>
      <c r="P48" s="89"/>
      <c r="Q48" s="20"/>
    </row>
    <row r="49" spans="1:17" s="2" customFormat="1" ht="17.100000000000001" customHeight="1" x14ac:dyDescent="0.2">
      <c r="A49" s="35" t="s">
        <v>33</v>
      </c>
      <c r="B49" s="35"/>
      <c r="C49" s="35"/>
      <c r="D49" s="59"/>
      <c r="E49" s="69"/>
      <c r="F49" s="89"/>
      <c r="G49" s="69"/>
      <c r="H49" s="122"/>
      <c r="I49" s="149"/>
      <c r="J49" s="161"/>
      <c r="K49" s="177"/>
      <c r="L49" s="77"/>
      <c r="M49" s="59"/>
      <c r="N49" s="69"/>
      <c r="O49" s="69"/>
      <c r="P49" s="89"/>
      <c r="Q49" s="20"/>
    </row>
    <row r="50" spans="1:17" s="2" customFormat="1" ht="17.100000000000001" customHeight="1" x14ac:dyDescent="0.2">
      <c r="A50" s="41">
        <v>159665</v>
      </c>
      <c r="B50" s="42">
        <v>40</v>
      </c>
      <c r="C50" s="41" t="s">
        <v>34</v>
      </c>
      <c r="D50" s="58">
        <v>561.27200000000005</v>
      </c>
      <c r="E50" s="70">
        <v>565.61500000000001</v>
      </c>
      <c r="F50" s="89">
        <v>565.58299999999997</v>
      </c>
      <c r="G50" s="69">
        <v>561.80600000000004</v>
      </c>
      <c r="H50" s="122">
        <v>560.03099999999995</v>
      </c>
      <c r="I50" s="149">
        <v>557.351</v>
      </c>
      <c r="J50" s="161">
        <v>559.64</v>
      </c>
      <c r="K50" s="177">
        <v>567.44899999999996</v>
      </c>
      <c r="L50" s="77">
        <v>580.12300000000005</v>
      </c>
      <c r="M50" s="58"/>
      <c r="N50" s="104"/>
      <c r="O50" s="70"/>
      <c r="P50" s="89"/>
      <c r="Q50" s="20"/>
    </row>
    <row r="51" spans="1:17" s="2" customFormat="1" ht="17.100000000000001" customHeight="1" x14ac:dyDescent="0.2">
      <c r="A51" s="41">
        <v>159673</v>
      </c>
      <c r="B51" s="42">
        <v>41</v>
      </c>
      <c r="C51" s="41" t="s">
        <v>35</v>
      </c>
      <c r="D51" s="58">
        <v>675.98900000000003</v>
      </c>
      <c r="E51" s="70">
        <v>682.495</v>
      </c>
      <c r="F51" s="89">
        <v>680.79200000000003</v>
      </c>
      <c r="G51" s="69">
        <v>682.47900000000004</v>
      </c>
      <c r="H51" s="122">
        <v>674.875</v>
      </c>
      <c r="I51" s="149">
        <v>676.84799999999996</v>
      </c>
      <c r="J51" s="161">
        <v>679.06600000000003</v>
      </c>
      <c r="K51" s="177">
        <v>686.34500000000003</v>
      </c>
      <c r="L51" s="77">
        <v>698.476</v>
      </c>
      <c r="M51" s="58"/>
      <c r="N51" s="104"/>
      <c r="O51" s="70"/>
      <c r="P51" s="89"/>
      <c r="Q51" s="20"/>
    </row>
    <row r="52" spans="1:17" s="2" customFormat="1" ht="17.100000000000001" customHeight="1" x14ac:dyDescent="0.2">
      <c r="A52" s="41">
        <v>159681</v>
      </c>
      <c r="B52" s="42">
        <v>42</v>
      </c>
      <c r="C52" s="41" t="s">
        <v>36</v>
      </c>
      <c r="D52" s="58">
        <v>898.17600000000004</v>
      </c>
      <c r="E52" s="70">
        <v>907.34299999999996</v>
      </c>
      <c r="F52" s="89">
        <v>887.98400000000004</v>
      </c>
      <c r="G52" s="69">
        <v>864.81899999999996</v>
      </c>
      <c r="H52" s="122">
        <v>829.11800000000005</v>
      </c>
      <c r="I52" s="149">
        <v>807.04700000000003</v>
      </c>
      <c r="J52" s="161">
        <v>815.45699999999999</v>
      </c>
      <c r="K52" s="177">
        <v>842.54100000000005</v>
      </c>
      <c r="L52" s="77">
        <v>869.89800000000002</v>
      </c>
      <c r="M52" s="58"/>
      <c r="N52" s="104"/>
      <c r="O52" s="70"/>
      <c r="P52" s="89"/>
      <c r="Q52" s="20"/>
    </row>
    <row r="53" spans="1:17" s="2" customFormat="1" ht="17.100000000000001" customHeight="1" x14ac:dyDescent="0.2">
      <c r="A53" s="41">
        <v>159691</v>
      </c>
      <c r="B53" s="42">
        <v>43</v>
      </c>
      <c r="C53" s="41" t="s">
        <v>21</v>
      </c>
      <c r="D53" s="58">
        <v>513.30499999999995</v>
      </c>
      <c r="E53" s="70">
        <v>518.01700000000005</v>
      </c>
      <c r="F53" s="89">
        <v>514.79200000000003</v>
      </c>
      <c r="G53" s="69">
        <v>506.024</v>
      </c>
      <c r="H53" s="122">
        <v>496.64400000000001</v>
      </c>
      <c r="I53" s="149">
        <v>489.79199999999997</v>
      </c>
      <c r="J53" s="161">
        <v>493.67200000000003</v>
      </c>
      <c r="K53" s="177">
        <v>502.15699999999998</v>
      </c>
      <c r="L53" s="77">
        <v>510.74400000000003</v>
      </c>
      <c r="M53" s="58"/>
      <c r="N53" s="104"/>
      <c r="O53" s="70"/>
      <c r="P53" s="89"/>
      <c r="Q53" s="20"/>
    </row>
    <row r="54" spans="1:17" s="2" customFormat="1" ht="17.100000000000001" customHeight="1" x14ac:dyDescent="0.2">
      <c r="A54" s="41">
        <v>159703</v>
      </c>
      <c r="B54" s="42">
        <v>44</v>
      </c>
      <c r="C54" s="41" t="s">
        <v>81</v>
      </c>
      <c r="D54" s="62">
        <v>1079.8820000000001</v>
      </c>
      <c r="E54" s="70">
        <v>1097.0730000000001</v>
      </c>
      <c r="F54" s="89">
        <v>1094.761</v>
      </c>
      <c r="G54" s="69">
        <v>1110.904</v>
      </c>
      <c r="H54" s="122">
        <v>1126.95</v>
      </c>
      <c r="I54" s="149">
        <v>1151.088</v>
      </c>
      <c r="J54" s="161">
        <v>1148.1010000000001</v>
      </c>
      <c r="K54" s="177">
        <v>1173.643</v>
      </c>
      <c r="L54" s="77">
        <v>1207.2739999999999</v>
      </c>
      <c r="M54" s="58"/>
      <c r="N54" s="104"/>
      <c r="O54" s="70"/>
      <c r="P54" s="89"/>
      <c r="Q54" s="20"/>
    </row>
    <row r="55" spans="1:17" s="2" customFormat="1" ht="17.100000000000001" customHeight="1" x14ac:dyDescent="0.2">
      <c r="A55" s="41">
        <v>159711</v>
      </c>
      <c r="B55" s="42">
        <v>45</v>
      </c>
      <c r="C55" s="41" t="s">
        <v>37</v>
      </c>
      <c r="D55" s="58">
        <v>451.78899999999999</v>
      </c>
      <c r="E55" s="70">
        <v>452.39800000000002</v>
      </c>
      <c r="F55" s="89">
        <v>453.34300000000002</v>
      </c>
      <c r="G55" s="69">
        <v>452.76100000000002</v>
      </c>
      <c r="H55" s="122">
        <v>453.76100000000002</v>
      </c>
      <c r="I55" s="149">
        <v>462.92200000000003</v>
      </c>
      <c r="J55" s="161">
        <v>473.05200000000002</v>
      </c>
      <c r="K55" s="177">
        <v>474.47300000000001</v>
      </c>
      <c r="L55" s="77">
        <v>475.36</v>
      </c>
      <c r="M55" s="58"/>
      <c r="N55" s="104"/>
      <c r="O55" s="70"/>
      <c r="P55" s="89"/>
      <c r="Q55" s="20"/>
    </row>
    <row r="56" spans="1:17" s="2" customFormat="1" ht="17.100000000000001" customHeight="1" x14ac:dyDescent="0.2">
      <c r="A56" s="41">
        <v>159721</v>
      </c>
      <c r="B56" s="42">
        <v>46</v>
      </c>
      <c r="C56" s="41" t="s">
        <v>38</v>
      </c>
      <c r="D56" s="58">
        <v>530.89499999999998</v>
      </c>
      <c r="E56" s="70">
        <v>530.89499999999998</v>
      </c>
      <c r="F56" s="89">
        <v>533.88699999999994</v>
      </c>
      <c r="G56" s="69">
        <v>533.27499999999998</v>
      </c>
      <c r="H56" s="122">
        <v>537.14300000000003</v>
      </c>
      <c r="I56" s="149">
        <v>538.34699999999998</v>
      </c>
      <c r="J56" s="161">
        <v>539.98299999999995</v>
      </c>
      <c r="K56" s="177">
        <v>544.60799999999995</v>
      </c>
      <c r="L56" s="77">
        <v>551.63300000000004</v>
      </c>
      <c r="M56" s="58"/>
      <c r="N56" s="104"/>
      <c r="O56" s="70"/>
      <c r="P56" s="89"/>
      <c r="Q56" s="20"/>
    </row>
    <row r="57" spans="1:17" s="2" customFormat="1" ht="17.100000000000001" customHeight="1" x14ac:dyDescent="0.2">
      <c r="A57" s="35" t="s">
        <v>70</v>
      </c>
      <c r="B57" s="35"/>
      <c r="C57" s="35"/>
      <c r="D57" s="59"/>
      <c r="E57" s="69"/>
      <c r="F57" s="89"/>
      <c r="G57" s="69"/>
      <c r="H57" s="122"/>
      <c r="I57" s="149"/>
      <c r="J57" s="161"/>
      <c r="K57" s="177"/>
      <c r="L57" s="77"/>
      <c r="M57" s="59"/>
      <c r="N57" s="69"/>
      <c r="O57" s="69"/>
      <c r="P57" s="89"/>
      <c r="Q57" s="20"/>
    </row>
    <row r="58" spans="1:17" s="15" customFormat="1" ht="17.100000000000001" customHeight="1" x14ac:dyDescent="0.2">
      <c r="A58" s="41">
        <v>159428</v>
      </c>
      <c r="B58" s="42">
        <v>35</v>
      </c>
      <c r="C58" s="41" t="s">
        <v>88</v>
      </c>
      <c r="D58" s="63">
        <v>776.83900000000006</v>
      </c>
      <c r="E58" s="76">
        <v>779.76599999999996</v>
      </c>
      <c r="F58" s="92">
        <f>F69</f>
        <v>782.33600000000001</v>
      </c>
      <c r="G58" s="97">
        <v>784.33799999999997</v>
      </c>
      <c r="H58" s="122">
        <v>786.07</v>
      </c>
      <c r="I58" s="149">
        <v>787.66600000000005</v>
      </c>
      <c r="J58" s="161">
        <v>790.33100000000002</v>
      </c>
      <c r="K58" s="177">
        <v>799.58900000000006</v>
      </c>
      <c r="L58" s="77">
        <v>805.35599999999999</v>
      </c>
      <c r="M58" s="63"/>
      <c r="N58" s="81"/>
      <c r="O58" s="76"/>
      <c r="P58" s="92"/>
      <c r="Q58" s="17"/>
    </row>
    <row r="59" spans="1:17" s="15" customFormat="1" ht="17.100000000000001" customHeight="1" x14ac:dyDescent="0.2">
      <c r="A59" s="41">
        <v>157964</v>
      </c>
      <c r="B59" s="42">
        <v>36</v>
      </c>
      <c r="C59" s="41" t="s">
        <v>12</v>
      </c>
      <c r="D59" s="63">
        <v>316.05799999999999</v>
      </c>
      <c r="E59" s="76">
        <v>318.87</v>
      </c>
      <c r="F59" s="92">
        <v>319.75200000000001</v>
      </c>
      <c r="G59" s="98">
        <v>320.06</v>
      </c>
      <c r="H59" s="122">
        <v>320.54700000000003</v>
      </c>
      <c r="I59" s="149">
        <v>320.423</v>
      </c>
      <c r="J59" s="161">
        <v>321.28899999999999</v>
      </c>
      <c r="K59" s="177">
        <v>325.26499999999999</v>
      </c>
      <c r="L59" s="77">
        <v>331.69600000000003</v>
      </c>
      <c r="M59" s="63"/>
      <c r="N59" s="81"/>
      <c r="O59" s="76"/>
      <c r="P59" s="92"/>
      <c r="Q59" s="17"/>
    </row>
    <row r="60" spans="1:17" s="15" customFormat="1" ht="17.100000000000001" customHeight="1" x14ac:dyDescent="0.2">
      <c r="A60" s="41">
        <v>157972</v>
      </c>
      <c r="B60" s="42">
        <v>37</v>
      </c>
      <c r="C60" s="41" t="s">
        <v>13</v>
      </c>
      <c r="D60" s="63">
        <v>350.16500000000002</v>
      </c>
      <c r="E60" s="76">
        <v>352.22199999999998</v>
      </c>
      <c r="F60" s="92">
        <v>352.11099999999999</v>
      </c>
      <c r="G60" s="98">
        <v>351.12</v>
      </c>
      <c r="H60" s="122">
        <v>351.34</v>
      </c>
      <c r="I60" s="149">
        <v>352.82900000000001</v>
      </c>
      <c r="J60" s="161">
        <v>355.75</v>
      </c>
      <c r="K60" s="177">
        <v>358.399</v>
      </c>
      <c r="L60" s="77">
        <v>361.83100000000002</v>
      </c>
      <c r="M60" s="63"/>
      <c r="N60" s="81"/>
      <c r="O60" s="76"/>
      <c r="P60" s="92"/>
      <c r="Q60" s="17"/>
    </row>
    <row r="61" spans="1:17" s="15" customFormat="1" ht="17.100000000000001" customHeight="1" x14ac:dyDescent="0.2">
      <c r="A61" s="41">
        <v>157956</v>
      </c>
      <c r="B61" s="42">
        <v>38</v>
      </c>
      <c r="C61" s="41" t="s">
        <v>14</v>
      </c>
      <c r="D61" s="63">
        <v>327.99599999999998</v>
      </c>
      <c r="E61" s="76">
        <v>330.87200000000001</v>
      </c>
      <c r="F61" s="92">
        <v>327.52300000000002</v>
      </c>
      <c r="G61" s="98">
        <v>321.68799999999999</v>
      </c>
      <c r="H61" s="122">
        <v>316.06200000000001</v>
      </c>
      <c r="I61" s="149">
        <v>312.26299999999998</v>
      </c>
      <c r="J61" s="161">
        <v>313.59800000000001</v>
      </c>
      <c r="K61" s="177">
        <v>319.14299999999997</v>
      </c>
      <c r="L61" s="77">
        <v>324.34300000000002</v>
      </c>
      <c r="M61" s="63"/>
      <c r="N61" s="81"/>
      <c r="O61" s="76"/>
      <c r="P61" s="92"/>
      <c r="Q61" s="17"/>
    </row>
    <row r="62" spans="1:17" s="15" customFormat="1" ht="17.100000000000001" customHeight="1" x14ac:dyDescent="0.2">
      <c r="A62" s="41">
        <v>157980</v>
      </c>
      <c r="B62" s="42">
        <v>39</v>
      </c>
      <c r="C62" s="41" t="s">
        <v>15</v>
      </c>
      <c r="D62" s="63">
        <v>236.55</v>
      </c>
      <c r="E62" s="77">
        <v>239.08600000000001</v>
      </c>
      <c r="F62" s="92">
        <v>239.69</v>
      </c>
      <c r="G62" s="98">
        <v>239.613</v>
      </c>
      <c r="H62" s="122">
        <v>239.05500000000001</v>
      </c>
      <c r="I62" s="149">
        <v>239.39500000000001</v>
      </c>
      <c r="J62" s="161">
        <v>240.00299999999999</v>
      </c>
      <c r="K62" s="177">
        <v>240.929</v>
      </c>
      <c r="L62" s="77">
        <v>242.10300000000001</v>
      </c>
      <c r="M62" s="63"/>
      <c r="N62" s="81"/>
      <c r="O62" s="76"/>
      <c r="P62" s="92"/>
      <c r="Q62" s="17"/>
    </row>
    <row r="63" spans="1:17" s="15" customFormat="1" ht="17.100000000000001" customHeight="1" x14ac:dyDescent="0.2">
      <c r="A63" s="41">
        <v>1002385</v>
      </c>
      <c r="B63" s="42" t="s">
        <v>71</v>
      </c>
      <c r="C63" s="41" t="s">
        <v>72</v>
      </c>
      <c r="D63" s="63">
        <v>312.95999999999998</v>
      </c>
      <c r="E63" s="76">
        <v>314.66500000000002</v>
      </c>
      <c r="F63" s="92">
        <v>314.42599999999999</v>
      </c>
      <c r="G63" s="98">
        <v>314.75299999999999</v>
      </c>
      <c r="H63" s="122">
        <v>315.17500000000001</v>
      </c>
      <c r="I63" s="149">
        <v>315.55200000000002</v>
      </c>
      <c r="J63" s="161">
        <v>317.26799999999997</v>
      </c>
      <c r="K63" s="177">
        <v>320.28100000000001</v>
      </c>
      <c r="L63" s="77">
        <v>323.71300000000002</v>
      </c>
      <c r="M63" s="63"/>
      <c r="N63" s="81"/>
      <c r="O63" s="92"/>
      <c r="P63" s="92"/>
      <c r="Q63" s="17"/>
    </row>
    <row r="64" spans="1:17" s="15" customFormat="1" ht="17.100000000000001" customHeight="1" x14ac:dyDescent="0.2">
      <c r="A64" s="41">
        <v>1002386</v>
      </c>
      <c r="B64" s="42" t="s">
        <v>73</v>
      </c>
      <c r="C64" s="41" t="s">
        <v>74</v>
      </c>
      <c r="D64" s="63">
        <v>312.92399999999998</v>
      </c>
      <c r="E64" s="76">
        <v>313.46600000000001</v>
      </c>
      <c r="F64" s="92">
        <v>311.31799999999998</v>
      </c>
      <c r="G64" s="98">
        <v>311.072</v>
      </c>
      <c r="H64" s="122">
        <v>309.81299999999999</v>
      </c>
      <c r="I64" s="149">
        <v>309.14100000000002</v>
      </c>
      <c r="J64" s="161">
        <v>309.73500000000001</v>
      </c>
      <c r="K64" s="177">
        <v>311.64</v>
      </c>
      <c r="L64" s="77">
        <v>313.041</v>
      </c>
      <c r="M64" s="63"/>
      <c r="N64" s="81"/>
      <c r="O64" s="76"/>
      <c r="P64" s="92"/>
      <c r="Q64" s="17"/>
    </row>
    <row r="65" spans="1:17" s="15" customFormat="1" ht="17.100000000000001" customHeight="1" x14ac:dyDescent="0.2">
      <c r="A65" s="41">
        <v>1002387</v>
      </c>
      <c r="B65" s="42" t="s">
        <v>75</v>
      </c>
      <c r="C65" s="41" t="s">
        <v>76</v>
      </c>
      <c r="D65" s="63">
        <v>265.47399999999999</v>
      </c>
      <c r="E65" s="76">
        <v>267.05900000000003</v>
      </c>
      <c r="F65" s="92">
        <v>264.48500000000001</v>
      </c>
      <c r="G65" s="98">
        <v>266.12299999999999</v>
      </c>
      <c r="H65" s="122">
        <v>268.37900000000002</v>
      </c>
      <c r="I65" s="149">
        <v>269.71899999999999</v>
      </c>
      <c r="J65" s="161">
        <v>272.78500000000003</v>
      </c>
      <c r="K65" s="177">
        <v>276.83300000000003</v>
      </c>
      <c r="L65" s="77">
        <v>281.08499999999998</v>
      </c>
      <c r="M65" s="63"/>
      <c r="N65" s="81"/>
      <c r="O65" s="76"/>
      <c r="P65" s="92"/>
      <c r="Q65" s="17"/>
    </row>
    <row r="66" spans="1:17" s="15" customFormat="1" ht="17.100000000000001" customHeight="1" x14ac:dyDescent="0.2">
      <c r="A66" s="41">
        <v>1002388</v>
      </c>
      <c r="B66" s="42" t="s">
        <v>77</v>
      </c>
      <c r="C66" s="41" t="s">
        <v>78</v>
      </c>
      <c r="D66" s="63">
        <v>307.93</v>
      </c>
      <c r="E66" s="76">
        <v>309.50400000000002</v>
      </c>
      <c r="F66" s="92">
        <v>309.59699999999998</v>
      </c>
      <c r="G66" s="98">
        <v>308.976</v>
      </c>
      <c r="H66" s="122">
        <v>308.572</v>
      </c>
      <c r="I66" s="149">
        <v>308.68599999999998</v>
      </c>
      <c r="J66" s="161">
        <v>309.80200000000002</v>
      </c>
      <c r="K66" s="177">
        <v>311.79700000000003</v>
      </c>
      <c r="L66" s="77">
        <v>313.375</v>
      </c>
      <c r="M66" s="63"/>
      <c r="N66" s="81"/>
      <c r="O66" s="76"/>
      <c r="P66" s="92"/>
      <c r="Q66" s="17"/>
    </row>
    <row r="67" spans="1:17" s="15" customFormat="1" ht="17.100000000000001" customHeight="1" x14ac:dyDescent="0.2">
      <c r="A67" s="41">
        <v>1002389</v>
      </c>
      <c r="B67" s="42" t="s">
        <v>79</v>
      </c>
      <c r="C67" s="41" t="s">
        <v>80</v>
      </c>
      <c r="D67" s="63">
        <v>679.65099999999995</v>
      </c>
      <c r="E67" s="76">
        <v>682.81899999999996</v>
      </c>
      <c r="F67" s="92">
        <v>622.64599999999996</v>
      </c>
      <c r="G67" s="98">
        <v>624.65200000000004</v>
      </c>
      <c r="H67" s="122">
        <v>622.99900000000002</v>
      </c>
      <c r="I67" s="149">
        <v>620.74</v>
      </c>
      <c r="J67" s="161">
        <v>619.96500000000003</v>
      </c>
      <c r="K67" s="177">
        <v>623.15800000000002</v>
      </c>
      <c r="L67" s="77">
        <v>654.12599999999998</v>
      </c>
      <c r="M67" s="63"/>
      <c r="N67" s="81"/>
      <c r="O67" s="76"/>
      <c r="P67" s="92"/>
      <c r="Q67" s="17"/>
    </row>
    <row r="68" spans="1:17" s="2" customFormat="1" ht="17.100000000000001" customHeight="1" x14ac:dyDescent="0.2">
      <c r="A68" s="35" t="s">
        <v>39</v>
      </c>
      <c r="B68" s="35"/>
      <c r="C68" s="35"/>
      <c r="D68" s="59"/>
      <c r="E68" s="69"/>
      <c r="F68" s="89"/>
      <c r="G68" s="69"/>
      <c r="H68" s="122"/>
      <c r="I68" s="149"/>
      <c r="J68" s="161"/>
      <c r="K68" s="177"/>
      <c r="L68" s="77"/>
      <c r="M68" s="59"/>
      <c r="N68" s="69"/>
      <c r="O68" s="69"/>
      <c r="P68" s="89"/>
      <c r="Q68" s="20"/>
    </row>
    <row r="69" spans="1:17" s="2" customFormat="1" ht="17.100000000000001" customHeight="1" x14ac:dyDescent="0.2">
      <c r="A69" s="41">
        <v>160868</v>
      </c>
      <c r="B69" s="42">
        <v>6</v>
      </c>
      <c r="C69" s="41" t="s">
        <v>83</v>
      </c>
      <c r="D69" s="58">
        <v>776.83900000000006</v>
      </c>
      <c r="E69" s="70">
        <v>779.76599999999996</v>
      </c>
      <c r="F69" s="89">
        <v>782.33600000000001</v>
      </c>
      <c r="G69" s="69">
        <f>G58</f>
        <v>784.33799999999997</v>
      </c>
      <c r="H69" s="122">
        <v>786.07</v>
      </c>
      <c r="I69" s="149">
        <v>787.66600000000005</v>
      </c>
      <c r="J69" s="161">
        <v>790.33100000000002</v>
      </c>
      <c r="K69" s="177">
        <v>799.58900000000006</v>
      </c>
      <c r="L69" s="77">
        <v>805.35599999999999</v>
      </c>
      <c r="M69" s="58"/>
      <c r="N69" s="104"/>
      <c r="O69" s="70"/>
      <c r="P69" s="89"/>
      <c r="Q69" s="20"/>
    </row>
    <row r="70" spans="1:17" s="2" customFormat="1" ht="17.100000000000001" customHeight="1" x14ac:dyDescent="0.2">
      <c r="A70" s="41">
        <v>160906</v>
      </c>
      <c r="B70" s="42" t="s">
        <v>4</v>
      </c>
      <c r="C70" s="41" t="s">
        <v>40</v>
      </c>
      <c r="D70" s="58">
        <v>1043.412</v>
      </c>
      <c r="E70" s="70">
        <v>1044.0160000000001</v>
      </c>
      <c r="F70" s="89">
        <v>1046.2529999999999</v>
      </c>
      <c r="G70" s="69">
        <v>1048.4760000000001</v>
      </c>
      <c r="H70" s="122">
        <v>1048.4760000000001</v>
      </c>
      <c r="I70" s="149">
        <v>1048.4760000000001</v>
      </c>
      <c r="J70" s="161">
        <v>1048.4760000000001</v>
      </c>
      <c r="K70" s="161">
        <v>1062.8789999999999</v>
      </c>
      <c r="L70" s="77">
        <v>1064.172</v>
      </c>
      <c r="M70" s="58"/>
      <c r="N70" s="104"/>
      <c r="O70" s="70"/>
      <c r="P70" s="89"/>
      <c r="Q70" s="20"/>
    </row>
    <row r="71" spans="1:17" s="2" customFormat="1" ht="17.100000000000001" customHeight="1" x14ac:dyDescent="0.2">
      <c r="A71" s="41">
        <v>160914</v>
      </c>
      <c r="B71" s="42" t="s">
        <v>5</v>
      </c>
      <c r="C71" s="41" t="s">
        <v>104</v>
      </c>
      <c r="D71" s="58">
        <v>586.26400000000001</v>
      </c>
      <c r="E71" s="70">
        <v>590.71900000000005</v>
      </c>
      <c r="F71" s="89">
        <v>593.47799999999995</v>
      </c>
      <c r="G71" s="69">
        <v>595.30399999999997</v>
      </c>
      <c r="H71" s="122">
        <v>598.18100000000004</v>
      </c>
      <c r="I71" s="149">
        <v>600.83199999999999</v>
      </c>
      <c r="J71" s="161">
        <v>605.25800000000004</v>
      </c>
      <c r="K71" s="161">
        <v>610.92700000000002</v>
      </c>
      <c r="L71" s="77">
        <v>619.62199999999996</v>
      </c>
      <c r="M71" s="58"/>
      <c r="N71" s="104"/>
      <c r="O71" s="70"/>
      <c r="P71" s="89"/>
      <c r="Q71" s="20"/>
    </row>
    <row r="72" spans="1:17" ht="17.100000000000001" customHeight="1" x14ac:dyDescent="0.2">
      <c r="A72" s="35" t="s">
        <v>113</v>
      </c>
      <c r="B72" s="25"/>
      <c r="C72" s="25"/>
      <c r="D72" s="55"/>
      <c r="E72" s="78"/>
      <c r="F72" s="93"/>
      <c r="G72" s="78"/>
      <c r="H72" s="125"/>
      <c r="I72" s="156"/>
      <c r="J72" s="156"/>
      <c r="K72" s="181"/>
      <c r="L72" s="170"/>
      <c r="M72" s="119"/>
      <c r="N72" s="78"/>
      <c r="O72" s="78"/>
      <c r="P72" s="110"/>
      <c r="Q72" s="24"/>
    </row>
    <row r="73" spans="1:17" s="9" customFormat="1" ht="17.100000000000001" customHeight="1" x14ac:dyDescent="0.2">
      <c r="A73" s="43" t="s">
        <v>111</v>
      </c>
      <c r="B73" s="44">
        <v>1006972</v>
      </c>
      <c r="C73" s="45" t="s">
        <v>123</v>
      </c>
      <c r="D73" s="55">
        <v>586.26400000000001</v>
      </c>
      <c r="E73" s="78">
        <v>590.71900000000005</v>
      </c>
      <c r="F73" s="78">
        <v>593.47799999999995</v>
      </c>
      <c r="G73" s="78">
        <v>595.30399999999997</v>
      </c>
      <c r="H73" s="125">
        <v>598.18100000000004</v>
      </c>
      <c r="I73" s="156">
        <v>600.83199999999999</v>
      </c>
      <c r="J73" s="156">
        <v>605.25800000000004</v>
      </c>
      <c r="K73" s="181">
        <v>610.91700000000003</v>
      </c>
      <c r="L73" s="174">
        <v>619.62199999999996</v>
      </c>
      <c r="M73" s="119"/>
      <c r="N73" s="78"/>
      <c r="O73" s="78"/>
      <c r="P73" s="111"/>
      <c r="Q73" s="25"/>
    </row>
    <row r="74" spans="1:17" s="10" customFormat="1" ht="17.100000000000001" customHeight="1" x14ac:dyDescent="0.2">
      <c r="A74" s="46" t="s">
        <v>108</v>
      </c>
      <c r="B74" s="47">
        <v>1004889</v>
      </c>
      <c r="C74" s="45" t="s">
        <v>124</v>
      </c>
      <c r="D74" s="56">
        <v>466.46699999999998</v>
      </c>
      <c r="E74" s="79">
        <v>470.048</v>
      </c>
      <c r="F74" s="94">
        <v>472.03800000000001</v>
      </c>
      <c r="G74" s="99">
        <v>473.76</v>
      </c>
      <c r="H74" s="126">
        <v>476.63600000000002</v>
      </c>
      <c r="I74" s="157">
        <v>479.274</v>
      </c>
      <c r="J74" s="164">
        <v>483.43200000000002</v>
      </c>
      <c r="K74" s="182">
        <v>488.85</v>
      </c>
      <c r="L74" s="171">
        <v>497.471</v>
      </c>
      <c r="M74" s="56"/>
      <c r="N74" s="94"/>
      <c r="O74" s="94"/>
      <c r="P74" s="94"/>
      <c r="Q74" s="26"/>
    </row>
    <row r="75" spans="1:17" s="9" customFormat="1" ht="17.100000000000001" customHeight="1" x14ac:dyDescent="0.2">
      <c r="A75" s="48" t="s">
        <v>112</v>
      </c>
      <c r="B75" s="44">
        <v>1004896</v>
      </c>
      <c r="C75" s="45" t="s">
        <v>125</v>
      </c>
      <c r="D75" s="55">
        <v>513.18200000000002</v>
      </c>
      <c r="E75" s="78">
        <v>516.37300000000005</v>
      </c>
      <c r="F75" s="78">
        <v>518.08199999999999</v>
      </c>
      <c r="G75" s="78">
        <v>520.73900000000003</v>
      </c>
      <c r="H75" s="125">
        <v>524.18600000000004</v>
      </c>
      <c r="I75" s="156">
        <v>526.98400000000004</v>
      </c>
      <c r="J75" s="156">
        <v>529.68299999999999</v>
      </c>
      <c r="K75" s="181">
        <v>537.44500000000005</v>
      </c>
      <c r="L75" s="174">
        <v>548.904</v>
      </c>
      <c r="M75" s="119"/>
      <c r="N75" s="78"/>
      <c r="O75" s="78"/>
      <c r="P75" s="111"/>
      <c r="Q75" s="25"/>
    </row>
    <row r="76" spans="1:17" s="10" customFormat="1" ht="17.100000000000001" customHeight="1" x14ac:dyDescent="0.2">
      <c r="A76" s="46" t="s">
        <v>109</v>
      </c>
      <c r="B76" s="47">
        <v>1006996</v>
      </c>
      <c r="C76" s="45" t="s">
        <v>126</v>
      </c>
      <c r="D76" s="56">
        <v>182.364</v>
      </c>
      <c r="E76" s="80">
        <v>183.38399999999999</v>
      </c>
      <c r="F76" s="94">
        <v>184.16200000000001</v>
      </c>
      <c r="G76" s="99">
        <v>184.6</v>
      </c>
      <c r="H76" s="126">
        <v>184.32</v>
      </c>
      <c r="I76" s="157">
        <v>184.37899999999999</v>
      </c>
      <c r="J76" s="164">
        <v>184.42599999999999</v>
      </c>
      <c r="K76" s="182">
        <v>185.33600000000001</v>
      </c>
      <c r="L76" s="171">
        <v>185.589</v>
      </c>
      <c r="M76" s="56"/>
      <c r="N76" s="94"/>
      <c r="O76" s="94"/>
      <c r="P76" s="94"/>
      <c r="Q76" s="26"/>
    </row>
    <row r="77" spans="1:17" s="16" customFormat="1" ht="17.100000000000001" customHeight="1" x14ac:dyDescent="0.2">
      <c r="A77" s="46" t="s">
        <v>110</v>
      </c>
      <c r="B77" s="47">
        <v>1004894</v>
      </c>
      <c r="C77" s="49" t="s">
        <v>127</v>
      </c>
      <c r="D77" s="63">
        <v>1043.412</v>
      </c>
      <c r="E77" s="80">
        <v>1044.0160000000001</v>
      </c>
      <c r="F77" s="78">
        <v>1046.2529999999999</v>
      </c>
      <c r="G77" s="100">
        <v>1048.4760000000001</v>
      </c>
      <c r="H77" s="127">
        <v>1048.4760000000001</v>
      </c>
      <c r="I77" s="158">
        <v>1048.4760000000001</v>
      </c>
      <c r="J77" s="165">
        <v>1048.4760000000001</v>
      </c>
      <c r="K77" s="183">
        <v>1062.8789999999999</v>
      </c>
      <c r="L77" s="175">
        <v>1064.172</v>
      </c>
      <c r="M77" s="63"/>
      <c r="N77" s="81"/>
      <c r="O77" s="81"/>
      <c r="P77" s="111"/>
      <c r="Q77" s="27"/>
    </row>
    <row r="78" spans="1:17" s="15" customFormat="1" ht="20.100000000000001" customHeight="1" x14ac:dyDescent="0.2">
      <c r="A78" s="35" t="s">
        <v>41</v>
      </c>
      <c r="B78" s="41"/>
      <c r="C78" s="41"/>
      <c r="D78" s="64"/>
      <c r="E78" s="77"/>
      <c r="F78" s="92"/>
      <c r="G78" s="77"/>
      <c r="H78" s="122"/>
      <c r="I78" s="149"/>
      <c r="J78" s="161"/>
      <c r="K78" s="177"/>
      <c r="L78" s="77"/>
      <c r="M78" s="64"/>
      <c r="N78" s="77"/>
      <c r="O78" s="77"/>
      <c r="P78" s="92"/>
      <c r="Q78" s="17"/>
    </row>
    <row r="79" spans="1:17" s="15" customFormat="1" ht="15" hidden="1" customHeight="1" x14ac:dyDescent="0.2">
      <c r="A79" s="41"/>
      <c r="B79" s="42"/>
      <c r="C79" s="50" t="s">
        <v>44</v>
      </c>
      <c r="D79" s="64"/>
      <c r="E79" s="77"/>
      <c r="F79" s="92"/>
      <c r="G79" s="77"/>
      <c r="H79" s="122"/>
      <c r="I79" s="149"/>
      <c r="J79" s="161"/>
      <c r="K79" s="177"/>
      <c r="L79" s="77"/>
      <c r="M79" s="64"/>
      <c r="N79" s="77"/>
      <c r="O79" s="77"/>
      <c r="P79" s="92"/>
      <c r="Q79" s="17"/>
    </row>
    <row r="80" spans="1:17" s="15" customFormat="1" ht="15" hidden="1" customHeight="1" x14ac:dyDescent="0.2">
      <c r="A80" s="41" t="s">
        <v>45</v>
      </c>
      <c r="B80" s="42">
        <v>12</v>
      </c>
      <c r="C80" s="51" t="s">
        <v>42</v>
      </c>
      <c r="D80" s="64"/>
      <c r="E80" s="77"/>
      <c r="F80" s="92"/>
      <c r="G80" s="77"/>
      <c r="H80" s="122"/>
      <c r="I80" s="149"/>
      <c r="J80" s="161"/>
      <c r="K80" s="177"/>
      <c r="L80" s="77"/>
      <c r="M80" s="64"/>
      <c r="N80" s="77"/>
      <c r="O80" s="77"/>
      <c r="P80" s="92"/>
      <c r="Q80" s="17"/>
    </row>
    <row r="81" spans="1:17" s="15" customFormat="1" ht="15" hidden="1" customHeight="1" x14ac:dyDescent="0.2">
      <c r="A81" s="41" t="s">
        <v>46</v>
      </c>
      <c r="B81" s="42">
        <v>13</v>
      </c>
      <c r="C81" s="51" t="s">
        <v>43</v>
      </c>
      <c r="D81" s="64"/>
      <c r="E81" s="77"/>
      <c r="F81" s="92"/>
      <c r="G81" s="77"/>
      <c r="H81" s="122"/>
      <c r="I81" s="149"/>
      <c r="J81" s="161"/>
      <c r="K81" s="177"/>
      <c r="L81" s="77"/>
      <c r="M81" s="64"/>
      <c r="N81" s="77"/>
      <c r="O81" s="77"/>
      <c r="P81" s="92"/>
      <c r="Q81" s="17"/>
    </row>
    <row r="82" spans="1:17" s="15" customFormat="1" ht="15" hidden="1" customHeight="1" x14ac:dyDescent="0.2">
      <c r="A82" s="41" t="s">
        <v>47</v>
      </c>
      <c r="B82" s="42">
        <v>14</v>
      </c>
      <c r="C82" s="51" t="s">
        <v>40</v>
      </c>
      <c r="D82" s="64"/>
      <c r="E82" s="77"/>
      <c r="F82" s="92"/>
      <c r="G82" s="77"/>
      <c r="H82" s="122"/>
      <c r="I82" s="149"/>
      <c r="J82" s="161"/>
      <c r="K82" s="177"/>
      <c r="L82" s="77"/>
      <c r="M82" s="64"/>
      <c r="N82" s="77"/>
      <c r="O82" s="77"/>
      <c r="P82" s="92"/>
      <c r="Q82" s="17"/>
    </row>
    <row r="83" spans="1:17" s="15" customFormat="1" ht="15" customHeight="1" x14ac:dyDescent="0.2">
      <c r="A83" s="52"/>
      <c r="B83" s="42"/>
      <c r="C83" s="35" t="s">
        <v>48</v>
      </c>
      <c r="D83" s="64"/>
      <c r="E83" s="77"/>
      <c r="F83" s="92"/>
      <c r="G83" s="77"/>
      <c r="H83" s="122"/>
      <c r="I83" s="149"/>
      <c r="J83" s="161"/>
      <c r="K83" s="177"/>
      <c r="L83" s="77"/>
      <c r="M83" s="64"/>
      <c r="N83" s="77"/>
      <c r="O83" s="77"/>
      <c r="P83" s="92"/>
      <c r="Q83" s="17"/>
    </row>
    <row r="84" spans="1:17" s="15" customFormat="1" ht="15" customHeight="1" x14ac:dyDescent="0.2">
      <c r="A84" s="41">
        <v>160957</v>
      </c>
      <c r="B84" s="42">
        <v>15</v>
      </c>
      <c r="C84" s="41" t="s">
        <v>42</v>
      </c>
      <c r="D84" s="63">
        <v>862.93</v>
      </c>
      <c r="E84" s="81">
        <v>865.67499999999995</v>
      </c>
      <c r="F84" s="92">
        <v>866.96600000000001</v>
      </c>
      <c r="G84" s="77">
        <v>867.69200000000001</v>
      </c>
      <c r="H84" s="122">
        <v>867.55499999999995</v>
      </c>
      <c r="I84" s="149">
        <v>868.71400000000006</v>
      </c>
      <c r="J84" s="161">
        <v>871.83699999999999</v>
      </c>
      <c r="K84" s="177">
        <v>877.84500000000003</v>
      </c>
      <c r="L84" s="77">
        <v>886.89400000000001</v>
      </c>
      <c r="M84" s="63"/>
      <c r="N84" s="81"/>
      <c r="O84" s="76"/>
      <c r="P84" s="92"/>
      <c r="Q84" s="17"/>
    </row>
    <row r="85" spans="1:17" s="15" customFormat="1" ht="15" customHeight="1" x14ac:dyDescent="0.2">
      <c r="A85" s="41">
        <v>160965</v>
      </c>
      <c r="B85" s="42">
        <v>16</v>
      </c>
      <c r="C85" s="41" t="s">
        <v>43</v>
      </c>
      <c r="D85" s="63">
        <v>602.09500000000003</v>
      </c>
      <c r="E85" s="81">
        <v>605.33000000000004</v>
      </c>
      <c r="F85" s="92">
        <v>607.327</v>
      </c>
      <c r="G85" s="77">
        <v>608.47199999999998</v>
      </c>
      <c r="H85" s="122">
        <v>608.25</v>
      </c>
      <c r="I85" s="149">
        <v>610.13400000000001</v>
      </c>
      <c r="J85" s="161">
        <v>615.21</v>
      </c>
      <c r="K85" s="177">
        <v>624.976</v>
      </c>
      <c r="L85" s="77">
        <v>639.68499999999995</v>
      </c>
      <c r="M85" s="63"/>
      <c r="N85" s="81"/>
      <c r="O85" s="76"/>
      <c r="P85" s="92"/>
      <c r="Q85" s="17"/>
    </row>
    <row r="86" spans="1:17" s="15" customFormat="1" ht="15" customHeight="1" x14ac:dyDescent="0.2">
      <c r="A86" s="41">
        <v>160973</v>
      </c>
      <c r="B86" s="42">
        <v>17</v>
      </c>
      <c r="C86" s="41" t="s">
        <v>40</v>
      </c>
      <c r="D86" s="65">
        <v>1218.134</v>
      </c>
      <c r="E86" s="82">
        <v>1220</v>
      </c>
      <c r="F86" s="92">
        <v>1220.1559999999999</v>
      </c>
      <c r="G86" s="77">
        <v>1220.21</v>
      </c>
      <c r="H86" s="122">
        <v>1220.21</v>
      </c>
      <c r="I86" s="149">
        <v>1220.21</v>
      </c>
      <c r="J86" s="161">
        <v>1220.21</v>
      </c>
      <c r="K86" s="177">
        <v>1220.21</v>
      </c>
      <c r="L86" s="77">
        <v>1220.21</v>
      </c>
      <c r="M86" s="64"/>
      <c r="N86" s="108"/>
      <c r="O86" s="108"/>
      <c r="P86" s="92"/>
      <c r="Q86" s="17"/>
    </row>
    <row r="87" spans="1:17" s="15" customFormat="1" ht="15" customHeight="1" x14ac:dyDescent="0.2">
      <c r="A87" s="52"/>
      <c r="B87" s="42"/>
      <c r="C87" s="35" t="s">
        <v>49</v>
      </c>
      <c r="D87" s="64"/>
      <c r="E87" s="77"/>
      <c r="F87" s="92"/>
      <c r="G87" s="77"/>
      <c r="H87" s="122"/>
      <c r="I87" s="149"/>
      <c r="J87" s="161"/>
      <c r="K87" s="177"/>
      <c r="L87" s="77"/>
      <c r="M87" s="64"/>
      <c r="N87" s="77"/>
      <c r="O87" s="77"/>
      <c r="P87" s="92"/>
      <c r="Q87" s="17"/>
    </row>
    <row r="88" spans="1:17" s="15" customFormat="1" ht="15" customHeight="1" x14ac:dyDescent="0.2">
      <c r="A88" s="41">
        <v>160981</v>
      </c>
      <c r="B88" s="42">
        <v>18</v>
      </c>
      <c r="C88" s="41" t="s">
        <v>42</v>
      </c>
      <c r="D88" s="63">
        <v>718.33799999999997</v>
      </c>
      <c r="E88" s="81">
        <v>720.79600000000005</v>
      </c>
      <c r="F88" s="92">
        <v>722.96799999999996</v>
      </c>
      <c r="G88" s="77">
        <v>724.09900000000005</v>
      </c>
      <c r="H88" s="122">
        <v>724.87</v>
      </c>
      <c r="I88" s="149">
        <v>725.678</v>
      </c>
      <c r="J88" s="161">
        <v>727.91</v>
      </c>
      <c r="K88" s="177">
        <v>730.53599999999994</v>
      </c>
      <c r="L88" s="77">
        <v>735.46</v>
      </c>
      <c r="M88" s="63"/>
      <c r="N88" s="81"/>
      <c r="O88" s="81"/>
      <c r="P88" s="92"/>
      <c r="Q88" s="17"/>
    </row>
    <row r="89" spans="1:17" s="15" customFormat="1" ht="15" customHeight="1" x14ac:dyDescent="0.2">
      <c r="A89" s="41">
        <v>160991</v>
      </c>
      <c r="B89" s="42">
        <v>19</v>
      </c>
      <c r="C89" s="41" t="s">
        <v>43</v>
      </c>
      <c r="D89" s="63">
        <v>558.904</v>
      </c>
      <c r="E89" s="81">
        <v>563.11199999999997</v>
      </c>
      <c r="F89" s="92">
        <v>566.81299999999999</v>
      </c>
      <c r="G89" s="77">
        <v>568.76700000000005</v>
      </c>
      <c r="H89" s="122">
        <v>570.08600000000001</v>
      </c>
      <c r="I89" s="149">
        <v>571.46900000000005</v>
      </c>
      <c r="J89" s="161">
        <v>575.28899999999999</v>
      </c>
      <c r="K89" s="177">
        <v>579.78399999999999</v>
      </c>
      <c r="L89" s="77">
        <v>588.21100000000001</v>
      </c>
      <c r="M89" s="63"/>
      <c r="N89" s="81"/>
      <c r="O89" s="76"/>
      <c r="P89" s="92"/>
      <c r="Q89" s="17"/>
    </row>
    <row r="90" spans="1:17" s="15" customFormat="1" ht="15" customHeight="1" x14ac:dyDescent="0.2">
      <c r="A90" s="41">
        <v>161007</v>
      </c>
      <c r="B90" s="42">
        <v>20</v>
      </c>
      <c r="C90" s="41" t="s">
        <v>40</v>
      </c>
      <c r="D90" s="63">
        <v>926.03800000000001</v>
      </c>
      <c r="E90" s="82">
        <v>926.03800000000001</v>
      </c>
      <c r="F90" s="92">
        <v>926.03800000000001</v>
      </c>
      <c r="G90" s="77">
        <v>926.03800000000001</v>
      </c>
      <c r="H90" s="122">
        <v>926.03800000000001</v>
      </c>
      <c r="I90" s="149">
        <v>926.03800000000001</v>
      </c>
      <c r="J90" s="161">
        <v>926.03800000000001</v>
      </c>
      <c r="K90" s="161">
        <v>926.03800000000001</v>
      </c>
      <c r="L90" s="77">
        <v>926.03800000000001</v>
      </c>
      <c r="M90" s="167"/>
      <c r="N90" s="82"/>
      <c r="O90" s="76"/>
      <c r="P90" s="92"/>
      <c r="Q90" s="17"/>
    </row>
    <row r="91" spans="1:17" s="15" customFormat="1" ht="15" hidden="1" customHeight="1" x14ac:dyDescent="0.2">
      <c r="A91" s="41"/>
      <c r="B91" s="42"/>
      <c r="C91" s="41"/>
      <c r="D91" s="64"/>
      <c r="E91" s="77"/>
      <c r="F91" s="92"/>
      <c r="G91" s="77"/>
      <c r="H91" s="122"/>
      <c r="I91" s="149"/>
      <c r="J91" s="161"/>
      <c r="K91" s="177"/>
      <c r="L91" s="77"/>
      <c r="M91" s="64"/>
      <c r="N91" s="77"/>
      <c r="O91" s="77"/>
      <c r="P91" s="92"/>
      <c r="Q91" s="17"/>
    </row>
    <row r="92" spans="1:17" s="15" customFormat="1" ht="15" hidden="1" customHeight="1" x14ac:dyDescent="0.2">
      <c r="A92" s="41"/>
      <c r="B92" s="42"/>
      <c r="C92" s="41"/>
      <c r="D92" s="64"/>
      <c r="E92" s="77"/>
      <c r="F92" s="92"/>
      <c r="G92" s="77"/>
      <c r="H92" s="122"/>
      <c r="I92" s="149"/>
      <c r="J92" s="161"/>
      <c r="K92" s="177"/>
      <c r="L92" s="77"/>
      <c r="M92" s="64"/>
      <c r="N92" s="77"/>
      <c r="O92" s="77"/>
      <c r="P92" s="92"/>
      <c r="Q92" s="17"/>
    </row>
    <row r="93" spans="1:17" s="15" customFormat="1" ht="15" hidden="1" customHeight="1" x14ac:dyDescent="0.2">
      <c r="A93" s="41"/>
      <c r="B93" s="42"/>
      <c r="C93" s="41"/>
      <c r="D93" s="64"/>
      <c r="E93" s="77"/>
      <c r="F93" s="92"/>
      <c r="G93" s="77"/>
      <c r="H93" s="122"/>
      <c r="I93" s="149"/>
      <c r="J93" s="161"/>
      <c r="K93" s="177"/>
      <c r="L93" s="77"/>
      <c r="M93" s="64"/>
      <c r="N93" s="77"/>
      <c r="O93" s="77"/>
      <c r="P93" s="92"/>
      <c r="Q93" s="17"/>
    </row>
    <row r="94" spans="1:17" s="15" customFormat="1" ht="15" hidden="1" customHeight="1" x14ac:dyDescent="0.2">
      <c r="A94" s="41"/>
      <c r="B94" s="42"/>
      <c r="C94" s="41"/>
      <c r="D94" s="64"/>
      <c r="E94" s="77"/>
      <c r="F94" s="92"/>
      <c r="G94" s="77"/>
      <c r="H94" s="122"/>
      <c r="I94" s="149"/>
      <c r="J94" s="161"/>
      <c r="K94" s="177"/>
      <c r="L94" s="77"/>
      <c r="M94" s="64"/>
      <c r="N94" s="77"/>
      <c r="O94" s="77"/>
      <c r="P94" s="92"/>
      <c r="Q94" s="17"/>
    </row>
    <row r="95" spans="1:17" s="15" customFormat="1" ht="15" hidden="1" customHeight="1" x14ac:dyDescent="0.2">
      <c r="A95" s="41"/>
      <c r="B95" s="42"/>
      <c r="C95" s="41"/>
      <c r="D95" s="64"/>
      <c r="E95" s="77"/>
      <c r="F95" s="92"/>
      <c r="G95" s="77"/>
      <c r="H95" s="122"/>
      <c r="I95" s="149"/>
      <c r="J95" s="161"/>
      <c r="K95" s="177"/>
      <c r="L95" s="77"/>
      <c r="M95" s="64"/>
      <c r="N95" s="77"/>
      <c r="O95" s="77"/>
      <c r="P95" s="92"/>
      <c r="Q95" s="17"/>
    </row>
    <row r="96" spans="1:17" s="15" customFormat="1" ht="15" hidden="1" customHeight="1" x14ac:dyDescent="0.2">
      <c r="A96" s="41"/>
      <c r="B96" s="42"/>
      <c r="C96" s="41"/>
      <c r="D96" s="64"/>
      <c r="E96" s="77"/>
      <c r="F96" s="92"/>
      <c r="G96" s="77"/>
      <c r="H96" s="122"/>
      <c r="I96" s="149"/>
      <c r="J96" s="161"/>
      <c r="K96" s="177"/>
      <c r="L96" s="77"/>
      <c r="M96" s="64"/>
      <c r="N96" s="77"/>
      <c r="O96" s="77"/>
      <c r="P96" s="92"/>
      <c r="Q96" s="17"/>
    </row>
    <row r="97" spans="1:17" s="15" customFormat="1" ht="15" hidden="1" customHeight="1" x14ac:dyDescent="0.2">
      <c r="A97" s="41"/>
      <c r="B97" s="42"/>
      <c r="C97" s="41"/>
      <c r="D97" s="64"/>
      <c r="E97" s="77"/>
      <c r="F97" s="92"/>
      <c r="G97" s="77"/>
      <c r="H97" s="122"/>
      <c r="I97" s="149"/>
      <c r="J97" s="161"/>
      <c r="K97" s="177"/>
      <c r="L97" s="77"/>
      <c r="M97" s="64"/>
      <c r="N97" s="77"/>
      <c r="O97" s="77"/>
      <c r="P97" s="92"/>
      <c r="Q97" s="17"/>
    </row>
    <row r="98" spans="1:17" s="15" customFormat="1" ht="15" hidden="1" customHeight="1" x14ac:dyDescent="0.2">
      <c r="A98" s="41"/>
      <c r="B98" s="42"/>
      <c r="C98" s="41"/>
      <c r="D98" s="64"/>
      <c r="E98" s="77"/>
      <c r="F98" s="92"/>
      <c r="G98" s="77"/>
      <c r="H98" s="122"/>
      <c r="I98" s="149"/>
      <c r="J98" s="161"/>
      <c r="K98" s="177"/>
      <c r="L98" s="77"/>
      <c r="M98" s="64"/>
      <c r="N98" s="77"/>
      <c r="O98" s="77"/>
      <c r="P98" s="92"/>
      <c r="Q98" s="17"/>
    </row>
    <row r="99" spans="1:17" s="15" customFormat="1" ht="15" customHeight="1" x14ac:dyDescent="0.2">
      <c r="A99" s="41"/>
      <c r="B99" s="42"/>
      <c r="C99" s="41"/>
      <c r="D99" s="64"/>
      <c r="E99" s="77"/>
      <c r="F99" s="92"/>
      <c r="G99" s="77"/>
      <c r="H99" s="122"/>
      <c r="I99" s="149"/>
      <c r="J99" s="161"/>
      <c r="K99" s="177"/>
      <c r="L99" s="77"/>
      <c r="M99" s="64"/>
      <c r="N99" s="77"/>
      <c r="O99" s="77"/>
      <c r="P99" s="92"/>
      <c r="Q99" s="17"/>
    </row>
    <row r="100" spans="1:17" s="15" customFormat="1" ht="15" hidden="1" customHeight="1" x14ac:dyDescent="0.2">
      <c r="A100" s="41"/>
      <c r="B100" s="42"/>
      <c r="C100" s="35" t="s">
        <v>50</v>
      </c>
      <c r="D100" s="64"/>
      <c r="E100" s="77"/>
      <c r="F100" s="92"/>
      <c r="G100" s="77"/>
      <c r="H100" s="122"/>
      <c r="I100" s="149"/>
      <c r="J100" s="161"/>
      <c r="K100" s="177"/>
      <c r="L100" s="77"/>
      <c r="M100" s="64"/>
      <c r="N100" s="77"/>
      <c r="O100" s="77"/>
      <c r="P100" s="92"/>
      <c r="Q100" s="17"/>
    </row>
    <row r="101" spans="1:17" s="15" customFormat="1" ht="15" hidden="1" customHeight="1" x14ac:dyDescent="0.2">
      <c r="A101" s="41" t="s">
        <v>51</v>
      </c>
      <c r="B101" s="42">
        <v>24</v>
      </c>
      <c r="C101" s="41" t="s">
        <v>42</v>
      </c>
      <c r="D101" s="64"/>
      <c r="E101" s="77"/>
      <c r="F101" s="92"/>
      <c r="G101" s="77"/>
      <c r="H101" s="122"/>
      <c r="I101" s="149"/>
      <c r="J101" s="161"/>
      <c r="K101" s="177"/>
      <c r="L101" s="77"/>
      <c r="M101" s="64"/>
      <c r="N101" s="77"/>
      <c r="O101" s="77"/>
      <c r="P101" s="92"/>
      <c r="Q101" s="17"/>
    </row>
    <row r="102" spans="1:17" s="15" customFormat="1" ht="15" hidden="1" customHeight="1" x14ac:dyDescent="0.2">
      <c r="A102" s="41" t="s">
        <v>52</v>
      </c>
      <c r="B102" s="42">
        <v>25</v>
      </c>
      <c r="C102" s="41" t="s">
        <v>43</v>
      </c>
      <c r="D102" s="64"/>
      <c r="E102" s="77"/>
      <c r="F102" s="92"/>
      <c r="G102" s="77"/>
      <c r="H102" s="122"/>
      <c r="I102" s="149"/>
      <c r="J102" s="161"/>
      <c r="K102" s="177"/>
      <c r="L102" s="77"/>
      <c r="M102" s="64"/>
      <c r="N102" s="77"/>
      <c r="O102" s="77"/>
      <c r="P102" s="92"/>
      <c r="Q102" s="17"/>
    </row>
    <row r="103" spans="1:17" s="17" customFormat="1" ht="15" hidden="1" customHeight="1" x14ac:dyDescent="0.2">
      <c r="A103" s="41" t="s">
        <v>53</v>
      </c>
      <c r="B103" s="42">
        <v>26</v>
      </c>
      <c r="C103" s="41" t="s">
        <v>40</v>
      </c>
      <c r="D103" s="64"/>
      <c r="E103" s="77"/>
      <c r="F103" s="92"/>
      <c r="G103" s="77"/>
      <c r="H103" s="122"/>
      <c r="I103" s="149"/>
      <c r="J103" s="161"/>
      <c r="K103" s="177"/>
      <c r="L103" s="77"/>
      <c r="M103" s="64"/>
      <c r="N103" s="77"/>
      <c r="O103" s="77"/>
      <c r="P103" s="92"/>
    </row>
    <row r="104" spans="1:17" s="15" customFormat="1" ht="15" hidden="1" customHeight="1" x14ac:dyDescent="0.2">
      <c r="A104" s="41"/>
      <c r="B104" s="42"/>
      <c r="C104" s="35" t="s">
        <v>54</v>
      </c>
      <c r="D104" s="64"/>
      <c r="E104" s="77"/>
      <c r="F104" s="92"/>
      <c r="G104" s="77"/>
      <c r="H104" s="122"/>
      <c r="I104" s="149"/>
      <c r="J104" s="161"/>
      <c r="K104" s="177"/>
      <c r="L104" s="77"/>
      <c r="M104" s="64"/>
      <c r="N104" s="77"/>
      <c r="O104" s="77"/>
      <c r="P104" s="92"/>
      <c r="Q104" s="17"/>
    </row>
    <row r="105" spans="1:17" s="15" customFormat="1" ht="15" hidden="1" customHeight="1" x14ac:dyDescent="0.2">
      <c r="A105" s="41" t="s">
        <v>55</v>
      </c>
      <c r="B105" s="42">
        <v>27</v>
      </c>
      <c r="C105" s="41" t="s">
        <v>42</v>
      </c>
      <c r="D105" s="64"/>
      <c r="E105" s="77"/>
      <c r="F105" s="92"/>
      <c r="G105" s="77"/>
      <c r="H105" s="122"/>
      <c r="I105" s="149"/>
      <c r="J105" s="161"/>
      <c r="K105" s="177"/>
      <c r="L105" s="77"/>
      <c r="M105" s="64"/>
      <c r="N105" s="77"/>
      <c r="O105" s="77"/>
      <c r="P105" s="92"/>
      <c r="Q105" s="17"/>
    </row>
    <row r="106" spans="1:17" s="15" customFormat="1" ht="15" hidden="1" customHeight="1" x14ac:dyDescent="0.2">
      <c r="A106" s="41" t="s">
        <v>56</v>
      </c>
      <c r="B106" s="42">
        <v>28</v>
      </c>
      <c r="C106" s="41" t="s">
        <v>43</v>
      </c>
      <c r="D106" s="64"/>
      <c r="E106" s="77"/>
      <c r="F106" s="92"/>
      <c r="G106" s="77"/>
      <c r="H106" s="122"/>
      <c r="I106" s="149"/>
      <c r="J106" s="161"/>
      <c r="K106" s="177"/>
      <c r="L106" s="77"/>
      <c r="M106" s="64"/>
      <c r="N106" s="77"/>
      <c r="O106" s="77"/>
      <c r="P106" s="92"/>
      <c r="Q106" s="17"/>
    </row>
    <row r="107" spans="1:17" s="17" customFormat="1" ht="15" hidden="1" customHeight="1" x14ac:dyDescent="0.2">
      <c r="A107" s="41" t="s">
        <v>57</v>
      </c>
      <c r="B107" s="42">
        <v>29</v>
      </c>
      <c r="C107" s="41" t="s">
        <v>40</v>
      </c>
      <c r="D107" s="64"/>
      <c r="E107" s="77"/>
      <c r="F107" s="92"/>
      <c r="G107" s="77"/>
      <c r="H107" s="122"/>
      <c r="I107" s="149"/>
      <c r="J107" s="161"/>
      <c r="K107" s="177"/>
      <c r="L107" s="77"/>
      <c r="M107" s="64"/>
      <c r="N107" s="77"/>
      <c r="O107" s="77"/>
      <c r="P107" s="92"/>
    </row>
    <row r="108" spans="1:17" s="15" customFormat="1" ht="15" hidden="1" customHeight="1" x14ac:dyDescent="0.2">
      <c r="A108" s="41"/>
      <c r="B108" s="42"/>
      <c r="C108" s="35" t="s">
        <v>58</v>
      </c>
      <c r="D108" s="64"/>
      <c r="E108" s="77"/>
      <c r="F108" s="92"/>
      <c r="G108" s="77"/>
      <c r="H108" s="122"/>
      <c r="I108" s="149"/>
      <c r="J108" s="161"/>
      <c r="K108" s="177"/>
      <c r="L108" s="77"/>
      <c r="M108" s="64"/>
      <c r="N108" s="77"/>
      <c r="O108" s="77"/>
      <c r="P108" s="92"/>
      <c r="Q108" s="17"/>
    </row>
    <row r="109" spans="1:17" s="15" customFormat="1" ht="15" hidden="1" customHeight="1" x14ac:dyDescent="0.2">
      <c r="A109" s="41" t="s">
        <v>59</v>
      </c>
      <c r="B109" s="42">
        <v>30</v>
      </c>
      <c r="C109" s="41" t="s">
        <v>42</v>
      </c>
      <c r="D109" s="64"/>
      <c r="E109" s="77"/>
      <c r="F109" s="92"/>
      <c r="G109" s="77"/>
      <c r="H109" s="122"/>
      <c r="I109" s="149"/>
      <c r="J109" s="161"/>
      <c r="K109" s="177"/>
      <c r="L109" s="77"/>
      <c r="M109" s="64"/>
      <c r="N109" s="77"/>
      <c r="O109" s="77"/>
      <c r="P109" s="92"/>
      <c r="Q109" s="17"/>
    </row>
    <row r="110" spans="1:17" s="15" customFormat="1" ht="15" hidden="1" customHeight="1" x14ac:dyDescent="0.2">
      <c r="A110" s="41" t="s">
        <v>60</v>
      </c>
      <c r="B110" s="42">
        <v>31</v>
      </c>
      <c r="C110" s="41" t="s">
        <v>43</v>
      </c>
      <c r="D110" s="64"/>
      <c r="E110" s="77"/>
      <c r="F110" s="92"/>
      <c r="G110" s="77"/>
      <c r="H110" s="122"/>
      <c r="I110" s="149"/>
      <c r="J110" s="161"/>
      <c r="K110" s="177"/>
      <c r="L110" s="77"/>
      <c r="M110" s="64"/>
      <c r="N110" s="77"/>
      <c r="O110" s="77"/>
      <c r="P110" s="92"/>
      <c r="Q110" s="17"/>
    </row>
    <row r="111" spans="1:17" s="17" customFormat="1" ht="15" hidden="1" customHeight="1" x14ac:dyDescent="0.2">
      <c r="A111" s="41" t="s">
        <v>61</v>
      </c>
      <c r="B111" s="42">
        <v>32</v>
      </c>
      <c r="C111" s="41" t="s">
        <v>40</v>
      </c>
      <c r="D111" s="64"/>
      <c r="E111" s="77"/>
      <c r="F111" s="92"/>
      <c r="G111" s="77"/>
      <c r="H111" s="122"/>
      <c r="I111" s="149"/>
      <c r="J111" s="161"/>
      <c r="K111" s="177"/>
      <c r="L111" s="77"/>
      <c r="M111" s="64"/>
      <c r="N111" s="77"/>
      <c r="O111" s="77"/>
      <c r="P111" s="92"/>
    </row>
    <row r="112" spans="1:17" s="15" customFormat="1" ht="15" hidden="1" customHeight="1" x14ac:dyDescent="0.2">
      <c r="A112" s="41"/>
      <c r="B112" s="42"/>
      <c r="C112" s="35" t="s">
        <v>62</v>
      </c>
      <c r="D112" s="64"/>
      <c r="E112" s="77"/>
      <c r="F112" s="92"/>
      <c r="G112" s="77"/>
      <c r="H112" s="122"/>
      <c r="I112" s="149"/>
      <c r="J112" s="161"/>
      <c r="K112" s="177"/>
      <c r="L112" s="77"/>
      <c r="M112" s="64"/>
      <c r="N112" s="77"/>
      <c r="O112" s="77"/>
      <c r="P112" s="92"/>
      <c r="Q112" s="17"/>
    </row>
    <row r="113" spans="1:17" s="15" customFormat="1" ht="15" hidden="1" customHeight="1" x14ac:dyDescent="0.2">
      <c r="A113" s="41" t="s">
        <v>63</v>
      </c>
      <c r="B113" s="42">
        <v>33</v>
      </c>
      <c r="C113" s="41" t="s">
        <v>42</v>
      </c>
      <c r="D113" s="64"/>
      <c r="E113" s="77"/>
      <c r="F113" s="92"/>
      <c r="G113" s="77"/>
      <c r="H113" s="122"/>
      <c r="I113" s="149"/>
      <c r="J113" s="161"/>
      <c r="K113" s="177"/>
      <c r="L113" s="77"/>
      <c r="M113" s="64"/>
      <c r="N113" s="77"/>
      <c r="O113" s="77"/>
      <c r="P113" s="92"/>
      <c r="Q113" s="17"/>
    </row>
    <row r="114" spans="1:17" s="15" customFormat="1" ht="15" hidden="1" customHeight="1" x14ac:dyDescent="0.2">
      <c r="A114" s="41" t="s">
        <v>64</v>
      </c>
      <c r="B114" s="42">
        <v>34</v>
      </c>
      <c r="C114" s="41" t="s">
        <v>43</v>
      </c>
      <c r="D114" s="64"/>
      <c r="E114" s="77"/>
      <c r="F114" s="92"/>
      <c r="G114" s="77"/>
      <c r="H114" s="122"/>
      <c r="I114" s="149"/>
      <c r="J114" s="161"/>
      <c r="K114" s="177"/>
      <c r="L114" s="77"/>
      <c r="M114" s="64"/>
      <c r="N114" s="77"/>
      <c r="O114" s="77"/>
      <c r="P114" s="92"/>
      <c r="Q114" s="17"/>
    </row>
    <row r="115" spans="1:17" s="15" customFormat="1" ht="15" hidden="1" customHeight="1" x14ac:dyDescent="0.2">
      <c r="A115" s="41" t="s">
        <v>65</v>
      </c>
      <c r="B115" s="42">
        <v>35</v>
      </c>
      <c r="C115" s="41" t="s">
        <v>40</v>
      </c>
      <c r="D115" s="64"/>
      <c r="E115" s="77"/>
      <c r="F115" s="92"/>
      <c r="G115" s="77"/>
      <c r="H115" s="122"/>
      <c r="I115" s="149"/>
      <c r="J115" s="161"/>
      <c r="K115" s="177"/>
      <c r="L115" s="77"/>
      <c r="M115" s="64"/>
      <c r="N115" s="77"/>
      <c r="O115" s="77"/>
      <c r="P115" s="92"/>
      <c r="Q115" s="17"/>
    </row>
    <row r="116" spans="1:17" s="15" customFormat="1" ht="15" customHeight="1" x14ac:dyDescent="0.2">
      <c r="A116" s="41"/>
      <c r="B116" s="42"/>
      <c r="C116" s="35" t="s">
        <v>66</v>
      </c>
      <c r="D116" s="64"/>
      <c r="E116" s="77"/>
      <c r="F116" s="92"/>
      <c r="G116" s="77"/>
      <c r="H116" s="122"/>
      <c r="I116" s="149"/>
      <c r="J116" s="161"/>
      <c r="K116" s="177"/>
      <c r="L116" s="77"/>
      <c r="M116" s="64"/>
      <c r="N116" s="77"/>
      <c r="O116" s="77"/>
      <c r="P116" s="92"/>
      <c r="Q116" s="17"/>
    </row>
    <row r="117" spans="1:17" s="15" customFormat="1" ht="15" customHeight="1" x14ac:dyDescent="0.2">
      <c r="A117" s="41">
        <v>161252</v>
      </c>
      <c r="B117" s="42">
        <v>36</v>
      </c>
      <c r="C117" s="41" t="s">
        <v>42</v>
      </c>
      <c r="D117" s="63">
        <v>834.84799999999996</v>
      </c>
      <c r="E117" s="81">
        <v>837.71100000000001</v>
      </c>
      <c r="F117" s="92">
        <v>838.35699999999997</v>
      </c>
      <c r="G117" s="77">
        <v>841.70500000000004</v>
      </c>
      <c r="H117" s="122">
        <v>843.24099999999999</v>
      </c>
      <c r="I117" s="149">
        <v>846.38599999999997</v>
      </c>
      <c r="J117" s="161">
        <v>849.00699999999995</v>
      </c>
      <c r="K117" s="177">
        <v>851.54399999999998</v>
      </c>
      <c r="L117" s="77">
        <v>855.83100000000002</v>
      </c>
      <c r="M117" s="63"/>
      <c r="N117" s="81"/>
      <c r="O117" s="76"/>
      <c r="P117" s="92"/>
      <c r="Q117" s="17"/>
    </row>
    <row r="118" spans="1:17" s="15" customFormat="1" ht="15" customHeight="1" x14ac:dyDescent="0.2">
      <c r="A118" s="41">
        <v>161260</v>
      </c>
      <c r="B118" s="42">
        <v>37</v>
      </c>
      <c r="C118" s="41" t="s">
        <v>43</v>
      </c>
      <c r="D118" s="63">
        <v>678.50099999999998</v>
      </c>
      <c r="E118" s="77">
        <v>683.32399999999996</v>
      </c>
      <c r="F118" s="92">
        <v>684.15599999999995</v>
      </c>
      <c r="G118" s="77">
        <v>689.53800000000001</v>
      </c>
      <c r="H118" s="128">
        <v>692.125</v>
      </c>
      <c r="I118" s="149">
        <v>697.38599999999997</v>
      </c>
      <c r="J118" s="161">
        <v>701.83900000000006</v>
      </c>
      <c r="K118" s="177">
        <v>706.11300000000006</v>
      </c>
      <c r="L118" s="77">
        <v>713.33600000000001</v>
      </c>
      <c r="M118" s="63"/>
      <c r="N118" s="81"/>
      <c r="O118" s="76"/>
      <c r="P118" s="92"/>
      <c r="Q118" s="17"/>
    </row>
    <row r="119" spans="1:17" s="15" customFormat="1" ht="15" customHeight="1" x14ac:dyDescent="0.2">
      <c r="A119" s="41">
        <v>161279</v>
      </c>
      <c r="B119" s="42">
        <v>38</v>
      </c>
      <c r="C119" s="41" t="s">
        <v>40</v>
      </c>
      <c r="D119" s="63">
        <v>1018.617</v>
      </c>
      <c r="E119" s="81">
        <v>1018.617</v>
      </c>
      <c r="F119" s="92">
        <v>1018.976</v>
      </c>
      <c r="G119" s="77">
        <v>1019.337</v>
      </c>
      <c r="H119" s="122">
        <v>1019.337</v>
      </c>
      <c r="I119" s="149">
        <v>1019.337</v>
      </c>
      <c r="J119" s="161">
        <v>1019.337</v>
      </c>
      <c r="K119" s="161">
        <v>1019.337</v>
      </c>
      <c r="L119" s="77">
        <v>1019.337</v>
      </c>
      <c r="M119" s="63"/>
      <c r="N119" s="81"/>
      <c r="O119" s="76"/>
      <c r="P119" s="92"/>
      <c r="Q119" s="17"/>
    </row>
    <row r="120" spans="1:17" s="15" customFormat="1" ht="15" customHeight="1" x14ac:dyDescent="0.2">
      <c r="A120" s="41"/>
      <c r="B120" s="42"/>
      <c r="C120" s="35" t="s">
        <v>67</v>
      </c>
      <c r="D120" s="64"/>
      <c r="E120" s="77"/>
      <c r="F120" s="92"/>
      <c r="G120" s="77"/>
      <c r="H120" s="122"/>
      <c r="I120" s="149"/>
      <c r="J120" s="161"/>
      <c r="K120" s="177"/>
      <c r="L120" s="77"/>
      <c r="M120" s="64"/>
      <c r="N120" s="77"/>
      <c r="O120" s="77"/>
      <c r="P120" s="92"/>
      <c r="Q120" s="17"/>
    </row>
    <row r="121" spans="1:17" s="15" customFormat="1" ht="15" customHeight="1" x14ac:dyDescent="0.2">
      <c r="A121" s="41">
        <v>161287</v>
      </c>
      <c r="B121" s="42">
        <v>48</v>
      </c>
      <c r="C121" s="41" t="s">
        <v>42</v>
      </c>
      <c r="D121" s="63">
        <v>846.83699999999999</v>
      </c>
      <c r="E121" s="81">
        <v>850.39099999999996</v>
      </c>
      <c r="F121" s="92">
        <v>852.90800000000002</v>
      </c>
      <c r="G121" s="77">
        <v>852.02700000000004</v>
      </c>
      <c r="H121" s="122">
        <v>852.86099999999999</v>
      </c>
      <c r="I121" s="149">
        <v>854.78099999999995</v>
      </c>
      <c r="J121" s="161">
        <v>860.62099999999998</v>
      </c>
      <c r="K121" s="177">
        <v>866.36099999999999</v>
      </c>
      <c r="L121" s="77">
        <v>884.65499999999997</v>
      </c>
      <c r="M121" s="63"/>
      <c r="N121" s="81"/>
      <c r="O121" s="109"/>
      <c r="P121" s="92"/>
      <c r="Q121" s="17"/>
    </row>
    <row r="122" spans="1:17" s="15" customFormat="1" ht="15" customHeight="1" x14ac:dyDescent="0.2">
      <c r="A122" s="41">
        <v>161295</v>
      </c>
      <c r="B122" s="42">
        <v>49</v>
      </c>
      <c r="C122" s="41" t="s">
        <v>43</v>
      </c>
      <c r="D122" s="63">
        <v>585.51599999999996</v>
      </c>
      <c r="E122" s="76">
        <v>590.82899999999995</v>
      </c>
      <c r="F122" s="92">
        <v>594.59100000000001</v>
      </c>
      <c r="G122" s="77">
        <v>593.274</v>
      </c>
      <c r="H122" s="122">
        <v>594.52099999999996</v>
      </c>
      <c r="I122" s="149">
        <v>597.39099999999996</v>
      </c>
      <c r="J122" s="161">
        <v>606.12199999999996</v>
      </c>
      <c r="K122" s="177">
        <v>614.702</v>
      </c>
      <c r="L122" s="77">
        <v>625.90899999999999</v>
      </c>
      <c r="M122" s="63"/>
      <c r="N122" s="81"/>
      <c r="O122" s="76"/>
      <c r="P122" s="92"/>
      <c r="Q122" s="17"/>
    </row>
    <row r="123" spans="1:17" s="15" customFormat="1" ht="15" customHeight="1" x14ac:dyDescent="0.2">
      <c r="A123" s="41">
        <v>161309</v>
      </c>
      <c r="B123" s="42">
        <v>50</v>
      </c>
      <c r="C123" s="41" t="s">
        <v>40</v>
      </c>
      <c r="D123" s="66">
        <v>1202.1949999999999</v>
      </c>
      <c r="E123" s="82">
        <v>1202.1949999999999</v>
      </c>
      <c r="F123" s="92">
        <v>1202.1949999999999</v>
      </c>
      <c r="G123" s="77">
        <v>1202.1949999999999</v>
      </c>
      <c r="H123" s="122">
        <v>1202.1949999999999</v>
      </c>
      <c r="I123" s="149">
        <v>1202.1949999999999</v>
      </c>
      <c r="J123" s="161">
        <v>1202.1949999999999</v>
      </c>
      <c r="K123" s="177">
        <v>1202.1949999999999</v>
      </c>
      <c r="L123" s="77">
        <v>1230.713</v>
      </c>
      <c r="M123" s="167"/>
      <c r="N123" s="82"/>
      <c r="O123" s="108"/>
      <c r="P123" s="92"/>
      <c r="Q123" s="17"/>
    </row>
    <row r="124" spans="1:17" s="15" customFormat="1" ht="15" customHeight="1" x14ac:dyDescent="0.2">
      <c r="A124" s="41"/>
      <c r="B124" s="42"/>
      <c r="C124" s="35" t="s">
        <v>68</v>
      </c>
      <c r="D124" s="64"/>
      <c r="E124" s="77"/>
      <c r="F124" s="92"/>
      <c r="G124" s="77"/>
      <c r="H124" s="122"/>
      <c r="I124" s="149"/>
      <c r="J124" s="161"/>
      <c r="K124" s="177"/>
      <c r="L124" s="77"/>
      <c r="M124" s="64"/>
      <c r="N124" s="77"/>
      <c r="O124" s="77"/>
      <c r="P124" s="92"/>
      <c r="Q124" s="17"/>
    </row>
    <row r="125" spans="1:17" s="15" customFormat="1" ht="15" customHeight="1" x14ac:dyDescent="0.2">
      <c r="A125" s="41">
        <v>161317</v>
      </c>
      <c r="B125" s="42">
        <v>51</v>
      </c>
      <c r="C125" s="41" t="s">
        <v>42</v>
      </c>
      <c r="D125" s="63">
        <v>796.51900000000001</v>
      </c>
      <c r="E125" s="76">
        <v>800.05499999999995</v>
      </c>
      <c r="F125" s="92">
        <v>810.18100000000004</v>
      </c>
      <c r="G125" s="77">
        <v>821.30899999999997</v>
      </c>
      <c r="H125" s="122">
        <v>822.41399999999999</v>
      </c>
      <c r="I125" s="149">
        <v>824.68600000000004</v>
      </c>
      <c r="J125" s="161">
        <v>826.923</v>
      </c>
      <c r="K125" s="177">
        <v>831.32299999999998</v>
      </c>
      <c r="L125" s="77">
        <v>837.84199999999998</v>
      </c>
      <c r="M125" s="63"/>
      <c r="N125" s="81"/>
      <c r="O125" s="76"/>
      <c r="P125" s="92"/>
      <c r="Q125" s="17"/>
    </row>
    <row r="126" spans="1:17" s="15" customFormat="1" ht="15" customHeight="1" x14ac:dyDescent="0.2">
      <c r="A126" s="41">
        <v>161325</v>
      </c>
      <c r="B126" s="42">
        <v>52</v>
      </c>
      <c r="C126" s="41" t="s">
        <v>43</v>
      </c>
      <c r="D126" s="63">
        <v>529.93700000000001</v>
      </c>
      <c r="E126" s="76">
        <v>533.404</v>
      </c>
      <c r="F126" s="92">
        <v>535.36500000000001</v>
      </c>
      <c r="G126" s="77">
        <v>537.36800000000005</v>
      </c>
      <c r="H126" s="122">
        <v>539.09799999999996</v>
      </c>
      <c r="I126" s="149">
        <v>542.65599999999995</v>
      </c>
      <c r="J126" s="161">
        <v>546.16</v>
      </c>
      <c r="K126" s="177">
        <v>553.05100000000004</v>
      </c>
      <c r="L126" s="77">
        <v>563.26</v>
      </c>
      <c r="M126" s="63"/>
      <c r="N126" s="81"/>
      <c r="O126" s="76"/>
      <c r="P126" s="92"/>
      <c r="Q126" s="17"/>
    </row>
    <row r="127" spans="1:17" s="15" customFormat="1" ht="15" customHeight="1" x14ac:dyDescent="0.2">
      <c r="A127" s="41">
        <v>161333</v>
      </c>
      <c r="B127" s="42">
        <v>53</v>
      </c>
      <c r="C127" s="41" t="s">
        <v>40</v>
      </c>
      <c r="D127" s="65">
        <v>1184.46</v>
      </c>
      <c r="E127" s="83">
        <v>1187.8779999999999</v>
      </c>
      <c r="F127" s="92">
        <v>1210.8209999999999</v>
      </c>
      <c r="G127" s="77">
        <v>1236.2829999999999</v>
      </c>
      <c r="H127" s="122">
        <v>1236.2829999999999</v>
      </c>
      <c r="I127" s="149">
        <v>1236.2829999999999</v>
      </c>
      <c r="J127" s="161">
        <v>1236.2829999999999</v>
      </c>
      <c r="K127" s="177">
        <v>1236.2829999999999</v>
      </c>
      <c r="L127" s="77">
        <v>1236.2829999999999</v>
      </c>
      <c r="M127" s="64"/>
      <c r="N127" s="108"/>
      <c r="O127" s="108"/>
      <c r="P127" s="92"/>
      <c r="Q127" s="17"/>
    </row>
    <row r="128" spans="1:17" s="15" customFormat="1" ht="15" customHeight="1" x14ac:dyDescent="0.2">
      <c r="A128" s="52"/>
      <c r="B128" s="42"/>
      <c r="C128" s="35" t="s">
        <v>69</v>
      </c>
      <c r="D128" s="64"/>
      <c r="E128" s="77"/>
      <c r="F128" s="92"/>
      <c r="G128" s="77"/>
      <c r="H128" s="17"/>
      <c r="I128" s="149"/>
      <c r="J128" s="161"/>
      <c r="K128" s="177"/>
      <c r="L128" s="77"/>
      <c r="M128" s="64"/>
      <c r="N128" s="77"/>
      <c r="O128" s="77"/>
      <c r="P128" s="92"/>
      <c r="Q128" s="17"/>
    </row>
    <row r="129" spans="1:17" s="15" customFormat="1" ht="15" customHeight="1" x14ac:dyDescent="0.2">
      <c r="A129" s="41">
        <v>161341</v>
      </c>
      <c r="B129" s="42">
        <v>54</v>
      </c>
      <c r="C129" s="41" t="s">
        <v>42</v>
      </c>
      <c r="D129" s="63">
        <v>753.02700000000004</v>
      </c>
      <c r="E129" s="82">
        <v>756.36099999999999</v>
      </c>
      <c r="F129" s="92">
        <v>758.56</v>
      </c>
      <c r="G129" s="77">
        <v>759.24199999999996</v>
      </c>
      <c r="H129" s="122">
        <v>761.68200000000002</v>
      </c>
      <c r="I129" s="149">
        <v>763.13099999999997</v>
      </c>
      <c r="J129" s="161">
        <v>765.53499999999997</v>
      </c>
      <c r="K129" s="177">
        <v>777.99400000000003</v>
      </c>
      <c r="L129" s="77">
        <v>782.13199999999995</v>
      </c>
      <c r="M129" s="63"/>
      <c r="N129" s="81"/>
      <c r="O129" s="81"/>
      <c r="P129" s="92"/>
      <c r="Q129" s="17"/>
    </row>
    <row r="130" spans="1:17" s="15" customFormat="1" ht="15" customHeight="1" x14ac:dyDescent="0.2">
      <c r="A130" s="41">
        <v>161351</v>
      </c>
      <c r="B130" s="42">
        <v>55</v>
      </c>
      <c r="C130" s="41" t="s">
        <v>43</v>
      </c>
      <c r="D130" s="63">
        <v>597.75400000000002</v>
      </c>
      <c r="E130" s="76">
        <v>603.43700000000001</v>
      </c>
      <c r="F130" s="92">
        <v>607.12699999999995</v>
      </c>
      <c r="G130" s="101">
        <v>608.31500000000005</v>
      </c>
      <c r="H130" s="122">
        <v>612.56299999999999</v>
      </c>
      <c r="I130" s="149">
        <v>615.08600000000001</v>
      </c>
      <c r="J130" s="161">
        <v>619.27200000000005</v>
      </c>
      <c r="K130" s="177">
        <v>623.93700000000001</v>
      </c>
      <c r="L130" s="77">
        <v>631.12699999999995</v>
      </c>
      <c r="M130" s="63"/>
      <c r="N130" s="81"/>
      <c r="O130" s="76"/>
      <c r="P130" s="92"/>
      <c r="Q130" s="17"/>
    </row>
    <row r="131" spans="1:17" s="15" customFormat="1" ht="15" customHeight="1" x14ac:dyDescent="0.2">
      <c r="A131" s="41">
        <v>161368</v>
      </c>
      <c r="B131" s="42">
        <v>56</v>
      </c>
      <c r="C131" s="41" t="s">
        <v>40</v>
      </c>
      <c r="D131" s="63">
        <v>952.21799999999996</v>
      </c>
      <c r="E131" s="82">
        <v>952.38</v>
      </c>
      <c r="F131" s="92">
        <v>952.56600000000003</v>
      </c>
      <c r="G131" s="77">
        <v>952.56600000000003</v>
      </c>
      <c r="H131" s="122">
        <v>952.56600000000003</v>
      </c>
      <c r="I131" s="149">
        <v>952.56600000000003</v>
      </c>
      <c r="J131" s="161">
        <v>952.56600000000003</v>
      </c>
      <c r="K131" s="177">
        <v>975.29600000000005</v>
      </c>
      <c r="L131" s="77">
        <v>975.31399999999996</v>
      </c>
      <c r="M131" s="64"/>
      <c r="N131" s="81"/>
      <c r="O131" s="81"/>
      <c r="P131" s="92"/>
      <c r="Q131" s="17"/>
    </row>
    <row r="132" spans="1:17" s="15" customFormat="1" ht="15" customHeight="1" x14ac:dyDescent="0.2">
      <c r="A132" s="52"/>
      <c r="B132" s="42"/>
      <c r="C132" s="35" t="s">
        <v>105</v>
      </c>
      <c r="D132" s="64"/>
      <c r="E132" s="77"/>
      <c r="F132" s="92"/>
      <c r="G132" s="77"/>
      <c r="H132" s="122"/>
      <c r="I132" s="149"/>
      <c r="J132" s="161"/>
      <c r="K132" s="177"/>
      <c r="L132" s="77"/>
      <c r="M132" s="64"/>
      <c r="N132" s="77"/>
      <c r="O132" s="77"/>
      <c r="P132" s="92"/>
      <c r="Q132" s="17"/>
    </row>
    <row r="133" spans="1:17" s="15" customFormat="1" ht="15" customHeight="1" x14ac:dyDescent="0.2">
      <c r="A133" s="41">
        <v>159363</v>
      </c>
      <c r="B133" s="42">
        <v>6</v>
      </c>
      <c r="C133" s="41" t="s">
        <v>106</v>
      </c>
      <c r="D133" s="63">
        <v>753.58100000000002</v>
      </c>
      <c r="E133" s="82">
        <v>754.58699999999999</v>
      </c>
      <c r="F133" s="92">
        <v>755.67899999999997</v>
      </c>
      <c r="G133" s="77">
        <v>757.63499999999999</v>
      </c>
      <c r="H133" s="122">
        <v>760.39200000000005</v>
      </c>
      <c r="I133" s="149">
        <v>761.65499999999997</v>
      </c>
      <c r="J133" s="161">
        <v>764.39599999999996</v>
      </c>
      <c r="K133" s="177">
        <v>783.303</v>
      </c>
      <c r="L133" s="77">
        <v>788.77200000000005</v>
      </c>
      <c r="M133" s="63"/>
      <c r="N133" s="81"/>
      <c r="O133" s="81"/>
      <c r="P133" s="92"/>
      <c r="Q133" s="17"/>
    </row>
    <row r="134" spans="1:17" s="15" customFormat="1" ht="15" customHeight="1" x14ac:dyDescent="0.2">
      <c r="A134" s="41">
        <v>159401</v>
      </c>
      <c r="B134" s="42">
        <v>10</v>
      </c>
      <c r="C134" s="41" t="s">
        <v>40</v>
      </c>
      <c r="D134" s="63">
        <v>1064.2470000000001</v>
      </c>
      <c r="E134" s="84">
        <v>1064.7529999999999</v>
      </c>
      <c r="F134" s="92">
        <v>1065.9939999999999</v>
      </c>
      <c r="G134" s="81">
        <v>1065.9939999999999</v>
      </c>
      <c r="H134" s="27">
        <v>1065.9939999999999</v>
      </c>
      <c r="I134" s="149">
        <v>1065.9939999999999</v>
      </c>
      <c r="J134" s="161">
        <v>1065.9939999999999</v>
      </c>
      <c r="K134" s="177">
        <v>1106.0229999999999</v>
      </c>
      <c r="L134" s="77">
        <v>1106.0229999999999</v>
      </c>
      <c r="M134" s="63"/>
      <c r="N134" s="81"/>
      <c r="O134" s="76"/>
      <c r="P134" s="92"/>
      <c r="Q134" s="17"/>
    </row>
    <row r="135" spans="1:17" s="15" customFormat="1" ht="15" customHeight="1" x14ac:dyDescent="0.2">
      <c r="A135" s="85">
        <v>159411</v>
      </c>
      <c r="B135" s="86">
        <v>11</v>
      </c>
      <c r="C135" s="85" t="s">
        <v>43</v>
      </c>
      <c r="D135" s="87">
        <v>548.80100000000004</v>
      </c>
      <c r="E135" s="88">
        <v>550.07000000000005</v>
      </c>
      <c r="F135" s="95">
        <v>551.04200000000003</v>
      </c>
      <c r="G135" s="102">
        <v>554.08600000000001</v>
      </c>
      <c r="H135" s="129">
        <v>558.37699999999995</v>
      </c>
      <c r="I135" s="159">
        <v>560.34299999999996</v>
      </c>
      <c r="J135" s="102">
        <v>564.60900000000004</v>
      </c>
      <c r="K135" s="184">
        <v>570.56399999999996</v>
      </c>
      <c r="L135" s="102">
        <v>579.07399999999996</v>
      </c>
      <c r="M135" s="87"/>
      <c r="N135" s="107"/>
      <c r="O135" s="107"/>
      <c r="P135" s="95"/>
      <c r="Q135" s="17"/>
    </row>
    <row r="136" spans="1:17" s="9" customFormat="1" ht="6.75" customHeight="1" x14ac:dyDescent="0.2">
      <c r="A136" s="18"/>
      <c r="C136" s="25"/>
      <c r="D136" s="25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</row>
    <row r="137" spans="1:17" s="9" customFormat="1" x14ac:dyDescent="0.2">
      <c r="A137" s="18" t="s">
        <v>128</v>
      </c>
      <c r="C137" s="25"/>
      <c r="D137" s="25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</row>
    <row r="138" spans="1:17" s="9" customFormat="1" x14ac:dyDescent="0.2">
      <c r="A138" s="18"/>
      <c r="C138" s="25"/>
      <c r="D138" s="25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</row>
    <row r="139" spans="1:17" s="9" customFormat="1" x14ac:dyDescent="0.2">
      <c r="A139" s="18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</row>
    <row r="140" spans="1:17" s="9" customFormat="1" x14ac:dyDescent="0.2">
      <c r="A140" s="18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</row>
    <row r="141" spans="1:17" s="9" customFormat="1" x14ac:dyDescent="0.2">
      <c r="A141" s="18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</row>
    <row r="142" spans="1:17" s="9" customFormat="1" x14ac:dyDescent="0.2">
      <c r="A142" s="18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</row>
    <row r="143" spans="1:17" s="9" customFormat="1" x14ac:dyDescent="0.2">
      <c r="A143" s="18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</row>
    <row r="144" spans="1:17" s="9" customFormat="1" x14ac:dyDescent="0.2">
      <c r="A144" s="18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</row>
    <row r="145" spans="1:15" s="9" customFormat="1" x14ac:dyDescent="0.2">
      <c r="A145" s="18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</row>
    <row r="146" spans="1:15" s="9" customFormat="1" x14ac:dyDescent="0.2">
      <c r="A146" s="18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</row>
    <row r="147" spans="1:15" x14ac:dyDescent="0.2">
      <c r="A147" s="3"/>
    </row>
  </sheetData>
  <phoneticPr fontId="0" type="noConversion"/>
  <printOptions gridLinesSet="0"/>
  <pageMargins left="0.19685039370078741" right="0.15748031496062992" top="0.47244094488188981" bottom="0.78740157480314965" header="0.27559055118110237" footer="0.27559055118110237"/>
  <pageSetup paperSize="9" scale="51" fitToHeight="3" orientation="portrait" horizontalDpi="120" verticalDpi="144" r:id="rId1"/>
  <headerFooter alignWithMargins="0">
    <oddFooter xml:space="preserve">&amp;C&amp;"Courier New"&amp;9Pagina - &amp;P </oddFooter>
  </headerFooter>
  <rowBreaks count="1" manualBreakCount="1">
    <brk id="48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Revista Conjuntura Econômica</vt:lpstr>
      <vt:lpstr>'Revista Conjuntura Econômica'!Area_de_impressao</vt:lpstr>
      <vt:lpstr>'Revista Conjuntura Econômica'!Titulos_de_impressao</vt:lpstr>
    </vt:vector>
  </TitlesOfParts>
  <Company>SICEPOT-MG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Gambogi Franco Vieira</dc:creator>
  <cp:lastModifiedBy>Ricardo Sodre</cp:lastModifiedBy>
  <cp:lastPrinted>2020-01-27T17:00:17Z</cp:lastPrinted>
  <dcterms:created xsi:type="dcterms:W3CDTF">2001-08-28T17:50:13Z</dcterms:created>
  <dcterms:modified xsi:type="dcterms:W3CDTF">2020-10-05T11:50:50Z</dcterms:modified>
</cp:coreProperties>
</file>